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/Volumes/WD 5TB ZUNANJI/iMac/REZULTATI DPM 2024/"/>
    </mc:Choice>
  </mc:AlternateContent>
  <xr:revisionPtr revIDLastSave="0" documentId="13_ncr:1_{4D4B91C9-53F4-2240-A499-B6DC00247A00}" xr6:coauthVersionLast="47" xr6:coauthVersionMax="47" xr10:uidLastSave="{00000000-0000-0000-0000-000000000000}"/>
  <bookViews>
    <workbookView xWindow="0" yWindow="500" windowWidth="40960" windowHeight="21140" tabRatio="472" activeTab="2" xr2:uid="{00000000-000D-0000-FFFF-FFFF00000000}"/>
  </bookViews>
  <sheets>
    <sheet name="Nepar" sheetId="1" r:id="rId1"/>
    <sheet name="Par" sheetId="13" r:id="rId2"/>
    <sheet name="SKUPAJ Posamezno" sheetId="17" r:id="rId3"/>
    <sheet name="SKUPAJ Ekipno" sheetId="16" r:id="rId4"/>
    <sheet name="Liga POSAMEZNO" sheetId="18" r:id="rId5"/>
    <sheet name="Liga EKIPNO" sheetId="19" r:id="rId6"/>
    <sheet name="SKUPAJ" sheetId="3" state="hidden" r:id="rId7"/>
  </sheets>
  <definedNames>
    <definedName name="brisanje_podatki_nepar">Nepar!$E$2:$E$20,Nepar!$G$2:$G$20,Nepar!$I$2:$I$20,Nepar!$K$2:$K$20,Nepar!$M$2:$M$20,Nepar!$O$2:$O$20,Nepar!$Q$2:$Q$20,Nepar!$S$2:$S$20,Nepar!$U$2:$U$20,Nepar!$W$2:$W$20,Nepar!$Y$2:$Y$20,Nepar!$AA$2:$AA$20,Nepar!$AC$2:$AC$20,Nepar!$AE$2:$AE$20,Nepar!$AG$2:$AG$20,Nepar!$AI$2:$AI$20,Nepar!$AK$2:$AK$20,Nepar!$AM$2:$AM$20,Nepar!$AO$2:$AO$20,Nepar!$AQ$2:$AQ$20,Nepar!$AS$2:$AS$20,Nepar!$AU$2:$AU$20,Nepar!$AW$2:$AW$20,Nepar!$AY$2:$AY$20,Nepar!$BA$2:$BA$20,Nepar!$BC$2:$BC$20,Nepar!$BE$2:$BE$20,Nepar!$BG$2:$BG$20,Nepar!$BI$2:$BI$20,Nepar!$BK$2:$BK$20,Nepar!$BM$2:$BM$20,Nepar!$BO$2:$BO$20,Nepar!$BQ$2:$BQ$20,Nepar!$BS$2:$BS$20,Nepar!$BU$2:$BU$20</definedName>
    <definedName name="Brisanje_podatki_par">Par!$E$2:$E$19,Par!$G$2:$G$19,Par!$I$2:$I$19,Par!$K$2:$K$19,Par!$M$2:$M$19,Par!$O$2:$O$19,Par!$Q$2:$Q$19,Par!$S$2:$S$19,Par!$U$2:$U$19,Par!$W$2:$W$19,Par!$Y$2:$Y$19,Par!$AA$2:$AA$19,Par!$AC$2:$AC$19,Par!$AE$2:$AE$19,Par!$AG$2:$AG$19,Par!$AI$2:$AI$19,Par!$AK$2:$AK$19,Par!$AM$2:$AM$19,Par!$AO$2:$AO$19,Par!$AQ$2:$AQ$19,Par!$AS$2:$AS$19,Par!$AU$2:$AU$19,Par!$AW$2:$AW$19,Par!$AY$2:$AY$19,Par!$BA$2:$BA$19,Par!$BC$2:$BC$19,Par!$BE$2:$BE$19,Par!$BG$2:$BG$19,Par!$BI$2:$BI$19,Par!$BK$2:$BK$19,Par!$BM$2:$BM$19,Par!$BO$2:$BO$19,Par!$BQ$2:$BQ$19,Par!$BS$2:$BS$19,Par!$BU$2:$BU$19</definedName>
    <definedName name="_xlnm.Print_Area" localSheetId="0">Nepar!$A$1:$Y$20</definedName>
    <definedName name="_xlnm.Print_Area" localSheetId="1">Par!$A$1:$AI$19</definedName>
    <definedName name="_xlnm.Print_Area" localSheetId="2">'SKUPAJ Posamezno'!$B$1:$M$38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8" i="3"/>
  <c r="E9" i="3"/>
  <c r="E7" i="3"/>
  <c r="E10" i="3"/>
  <c r="E2" i="3"/>
  <c r="D2" i="3"/>
  <c r="D3" i="3"/>
  <c r="D8" i="3"/>
  <c r="D4" i="3"/>
  <c r="D6" i="3"/>
  <c r="D5" i="3"/>
  <c r="D9" i="3"/>
  <c r="D10" i="3"/>
  <c r="D7" i="3"/>
  <c r="C3" i="3"/>
  <c r="F3" i="3" s="1"/>
  <c r="C8" i="3"/>
  <c r="F8" i="3" s="1"/>
  <c r="C4" i="3"/>
  <c r="F4" i="3" s="1"/>
  <c r="C6" i="3"/>
  <c r="F6" i="3" s="1"/>
  <c r="C5" i="3"/>
  <c r="F5" i="3" s="1"/>
  <c r="C9" i="3"/>
  <c r="F9" i="3" s="1"/>
  <c r="C10" i="3"/>
  <c r="F10" i="3" s="1"/>
  <c r="C7" i="3"/>
  <c r="F7" i="3" s="1"/>
  <c r="C2" i="3"/>
  <c r="F2" i="3" s="1"/>
</calcChain>
</file>

<file path=xl/sharedStrings.xml><?xml version="1.0" encoding="utf-8"?>
<sst xmlns="http://schemas.openxmlformats.org/spreadsheetml/2006/main" count="1343" uniqueCount="143">
  <si>
    <t>S</t>
  </si>
  <si>
    <t>BIH</t>
  </si>
  <si>
    <t>ZAP</t>
  </si>
  <si>
    <t>MONTENEGRO</t>
  </si>
  <si>
    <t>FISHING CLUB</t>
  </si>
  <si>
    <t>COUNTRY</t>
  </si>
  <si>
    <t>SRD UNA BIHAČ</t>
  </si>
  <si>
    <t>FFK GORŠTAK</t>
  </si>
  <si>
    <t>UM VODENCVJET</t>
  </si>
  <si>
    <t>CROATIA</t>
  </si>
  <si>
    <t>ŠRD OGULIN</t>
  </si>
  <si>
    <t>AUSTRIA</t>
  </si>
  <si>
    <t>KKR</t>
  </si>
  <si>
    <t>USR KRUŠNICA</t>
  </si>
  <si>
    <t>RD SLO BISTRICA</t>
  </si>
  <si>
    <t>RD KRANJ</t>
  </si>
  <si>
    <t>SLOVENIA</t>
  </si>
  <si>
    <t>RD BOHINJ</t>
  </si>
  <si>
    <t>T1</t>
  </si>
  <si>
    <t>T2</t>
  </si>
  <si>
    <t>T3</t>
  </si>
  <si>
    <t>SCORE</t>
  </si>
  <si>
    <t>POINTS</t>
  </si>
  <si>
    <t>No.FISH</t>
  </si>
  <si>
    <t>Donavsko jadranski pokal</t>
  </si>
  <si>
    <t>Kokra, 11.9.2011</t>
  </si>
  <si>
    <t>FIJAVŽ RENATO</t>
  </si>
  <si>
    <t>CELJE</t>
  </si>
  <si>
    <t>MEDVODE</t>
  </si>
  <si>
    <t>ČEPERLIN JANKO</t>
  </si>
  <si>
    <t>DURMIČ SENAD</t>
  </si>
  <si>
    <t>NOVO MESTO</t>
  </si>
  <si>
    <t>CRKVENJAŠ ALJOŠA</t>
  </si>
  <si>
    <t>TEKMOVALEC</t>
  </si>
  <si>
    <t>EKIPA</t>
  </si>
  <si>
    <t>MESTO</t>
  </si>
  <si>
    <t>FISH</t>
  </si>
  <si>
    <t>CM</t>
  </si>
  <si>
    <t>MAX cm</t>
  </si>
  <si>
    <t>SKUPAJ</t>
  </si>
  <si>
    <t>mesto v ekipi</t>
  </si>
  <si>
    <t>EkipaMesto</t>
  </si>
  <si>
    <t>ribe</t>
  </si>
  <si>
    <t>ŠT RIB</t>
  </si>
  <si>
    <t>R1</t>
  </si>
  <si>
    <t>R2</t>
  </si>
  <si>
    <t>R3</t>
  </si>
  <si>
    <t>KT</t>
  </si>
  <si>
    <t>MESTO+KT</t>
  </si>
  <si>
    <t>riba</t>
  </si>
  <si>
    <t>tekmoval</t>
  </si>
  <si>
    <t>MESTO
izračun</t>
  </si>
  <si>
    <t>ŠPAROVEC ROK</t>
  </si>
  <si>
    <t>MOZIRJE</t>
  </si>
  <si>
    <t>TIROVIČ MATJAŽ</t>
  </si>
  <si>
    <t>ŠKRABEC TONE</t>
  </si>
  <si>
    <t>PESJAK LUKA</t>
  </si>
  <si>
    <t>FIJAVŽ ŽIGA</t>
  </si>
  <si>
    <t>PANIČ BRANKO</t>
  </si>
  <si>
    <t>OSOLIN BOŽO</t>
  </si>
  <si>
    <t>Mesto</t>
  </si>
  <si>
    <t>Novo Mesto</t>
  </si>
  <si>
    <t>Bled</t>
  </si>
  <si>
    <t>ČEKIČ LORENCO</t>
  </si>
  <si>
    <t>ČEKIČ FADIL</t>
  </si>
  <si>
    <t>PESJAK NEJC</t>
  </si>
  <si>
    <t>VALENTINČIČ ŽAN</t>
  </si>
  <si>
    <t>GORJAN VITAN BOR</t>
  </si>
  <si>
    <t>DROFELNIK TANJA</t>
  </si>
  <si>
    <t>LEDINŠEK ANDREJ</t>
  </si>
  <si>
    <t>ŠEMPETER</t>
  </si>
  <si>
    <t>MEHMEDIKA SAŠA</t>
  </si>
  <si>
    <t>LEDINŠEK ROK</t>
  </si>
  <si>
    <t>RIBIČ MIRKO</t>
  </si>
  <si>
    <t>JENKO PETER</t>
  </si>
  <si>
    <t>pos. RADOVLJICA</t>
  </si>
  <si>
    <t>BRODNIK ŽIGA</t>
  </si>
  <si>
    <t>TOLMIN</t>
  </si>
  <si>
    <t>ZAJC JOŽE</t>
  </si>
  <si>
    <t>OZEBEK TARAS</t>
  </si>
  <si>
    <t>IVANČIČ SIMON</t>
  </si>
  <si>
    <t>POGAČAR JURE</t>
  </si>
  <si>
    <t>ŠTRUMBELJ UROŠ</t>
  </si>
  <si>
    <t>IVANČIČ MAJ</t>
  </si>
  <si>
    <t>pos. BOHINJ</t>
  </si>
  <si>
    <t>LAJH MATEJ</t>
  </si>
  <si>
    <t>pos. MOZIRJE</t>
  </si>
  <si>
    <t>pos. ŠEMPETER</t>
  </si>
  <si>
    <t>BLED</t>
  </si>
  <si>
    <t>VUGA TOBIJA</t>
  </si>
  <si>
    <t>PALJK AMBROŽ</t>
  </si>
  <si>
    <t>MLADINCI</t>
  </si>
  <si>
    <t>pos. BLED</t>
  </si>
  <si>
    <t>PALJK TICIJAN</t>
  </si>
  <si>
    <t>ŽGAJNAR TIM</t>
  </si>
  <si>
    <t>ŠTRAVS ŽIGA</t>
  </si>
  <si>
    <t>PRIMOŽIČ DAVID</t>
  </si>
  <si>
    <t>TRAVNER NEJC</t>
  </si>
  <si>
    <t>pos. B-DOMŽALE</t>
  </si>
  <si>
    <t>Medvode</t>
  </si>
  <si>
    <t>Celje</t>
  </si>
  <si>
    <t>Radovljica</t>
  </si>
  <si>
    <t>Tolmin</t>
  </si>
  <si>
    <t>Novo mesto</t>
  </si>
  <si>
    <t/>
  </si>
  <si>
    <t>X</t>
  </si>
  <si>
    <t>BLED1</t>
  </si>
  <si>
    <t>BLED2</t>
  </si>
  <si>
    <t>BLED3</t>
  </si>
  <si>
    <t>BLED4</t>
  </si>
  <si>
    <t>CELJE1</t>
  </si>
  <si>
    <t>CELJE2</t>
  </si>
  <si>
    <t>CELJE3</t>
  </si>
  <si>
    <t>CELJE4</t>
  </si>
  <si>
    <t>MEDVODE1</t>
  </si>
  <si>
    <t>MEDVODE2</t>
  </si>
  <si>
    <t>MEDVODE3</t>
  </si>
  <si>
    <t>MEDVODE4</t>
  </si>
  <si>
    <t>MLADINCI1</t>
  </si>
  <si>
    <t>MLADINCI2</t>
  </si>
  <si>
    <t>MLADINCI3</t>
  </si>
  <si>
    <t>MLADINCI4</t>
  </si>
  <si>
    <t>MOZIRJE1</t>
  </si>
  <si>
    <t>MOZIRJE2</t>
  </si>
  <si>
    <t>MOZIRJE3</t>
  </si>
  <si>
    <t>MOZIRJE4</t>
  </si>
  <si>
    <t>NOVO MESTO1</t>
  </si>
  <si>
    <t>NOVO MESTO2</t>
  </si>
  <si>
    <t>NOVO MESTO3</t>
  </si>
  <si>
    <t>pos. B-DOMŽALE1</t>
  </si>
  <si>
    <t>pos. BLED1</t>
  </si>
  <si>
    <t>pos. BLED2</t>
  </si>
  <si>
    <t>pos. BOHINJ1</t>
  </si>
  <si>
    <t>pos. MOZIRJE1</t>
  </si>
  <si>
    <t>pos. ŠEMPETER1</t>
  </si>
  <si>
    <t>ŠEMPETER1</t>
  </si>
  <si>
    <t>ŠEMPETER2</t>
  </si>
  <si>
    <t>ŠEMPETER3</t>
  </si>
  <si>
    <t>ŠEMPETER4</t>
  </si>
  <si>
    <t>TOLMIN1</t>
  </si>
  <si>
    <t>TOLMIN2</t>
  </si>
  <si>
    <t>TOLMIN3</t>
  </si>
  <si>
    <t>TOLMIN4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</si>
</sst>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  <charset val="238"/>
    </font>
    <font>
      <sz val="8"/>
      <name val="Arial"/>
      <family val="2"/>
      <charset val="238"/>
    </font>
    <font>
      <b/>
      <i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i/>
      <sz val="15"/>
      <name val="Arial"/>
      <family val="2"/>
      <charset val="238"/>
    </font>
    <font>
      <b/>
      <i/>
      <sz val="14"/>
      <color indexed="12"/>
      <name val="Arial"/>
      <family val="2"/>
      <charset val="238"/>
    </font>
    <font>
      <b/>
      <sz val="14"/>
      <color indexed="12"/>
      <name val="Arial"/>
      <family val="2"/>
    </font>
    <font>
      <b/>
      <i/>
      <sz val="14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8"/>
      <name val="Arial"/>
      <family val="2"/>
      <charset val="238"/>
    </font>
    <font>
      <b/>
      <sz val="20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2"/>
      <name val="Arial"/>
      <family val="2"/>
      <charset val="238"/>
    </font>
    <font>
      <sz val="14"/>
      <name val="Arial"/>
      <family val="2"/>
      <charset val="238"/>
    </font>
    <font>
      <b/>
      <i/>
      <sz val="16"/>
      <color rgb="FFFF0000"/>
      <name val="Arial"/>
      <family val="2"/>
    </font>
    <font>
      <b/>
      <i/>
      <sz val="16"/>
      <color theme="1"/>
      <name val="Arial"/>
      <family val="2"/>
    </font>
    <font>
      <b/>
      <sz val="20"/>
      <color indexed="12"/>
      <name val="Arial"/>
      <family val="2"/>
      <charset val="238"/>
    </font>
    <font>
      <b/>
      <sz val="10"/>
      <color indexed="12"/>
      <name val="Arial"/>
      <family val="2"/>
    </font>
    <font>
      <b/>
      <i/>
      <sz val="14"/>
      <color rgb="FF0000FF"/>
      <name val="Arial"/>
      <family val="2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2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3"/>
      <name val="Arial"/>
      <family val="2"/>
      <charset val="238"/>
    </font>
    <font>
      <b/>
      <i/>
      <sz val="20"/>
      <color rgb="FFFF000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1" fillId="0" borderId="0"/>
  </cellStyleXfs>
  <cellXfs count="97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15" xfId="0" applyFont="1" applyBorder="1" applyAlignment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0" borderId="1" xfId="0" applyFont="1" applyBorder="1"/>
    <xf numFmtId="0" fontId="11" fillId="0" borderId="2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0" xfId="0" applyFont="1"/>
    <xf numFmtId="0" fontId="29" fillId="0" borderId="10" xfId="0" applyFont="1" applyBorder="1" applyAlignment="1">
      <alignment horizontal="center" vertical="center"/>
    </xf>
    <xf numFmtId="0" fontId="27" fillId="0" borderId="0" xfId="0" applyFont="1"/>
    <xf numFmtId="0" fontId="30" fillId="0" borderId="1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7" fillId="0" borderId="1" xfId="1" applyFont="1" applyBorder="1"/>
    <xf numFmtId="0" fontId="6" fillId="3" borderId="1" xfId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20" fillId="6" borderId="14" xfId="1" applyFont="1" applyFill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/>
    <xf numFmtId="0" fontId="11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2">
    <cellStyle name="Navadno 2" xfId="1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0000FF"/>
      <color rgb="FFFF9966"/>
      <color rgb="FFCCFF33"/>
      <color rgb="FFCCCC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0</xdr:colOff>
      <xdr:row>1</xdr:row>
      <xdr:rowOff>0</xdr:rowOff>
    </xdr:from>
    <xdr:to>
      <xdr:col>83</xdr:col>
      <xdr:colOff>106561</xdr:colOff>
      <xdr:row>3</xdr:row>
      <xdr:rowOff>130969</xdr:rowOff>
    </xdr:to>
    <xdr:sp macro="[0]!Pobrisi_ulov_nepar" textlink="">
      <xdr:nvSpPr>
        <xdr:cNvPr id="5" name="Alternativna obdelav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808700" y="368300"/>
          <a:ext cx="2544961" cy="892969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3300">
              <a:solidFill>
                <a:srgbClr val="FF0000"/>
              </a:solidFill>
            </a:rPr>
            <a:t>Pobriši</a:t>
          </a:r>
          <a:r>
            <a:rPr lang="sl-SI" sz="3300" baseline="0">
              <a:solidFill>
                <a:srgbClr val="FF0000"/>
              </a:solidFill>
            </a:rPr>
            <a:t> ulov</a:t>
          </a:r>
          <a:endParaRPr lang="sl-SI" sz="33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0</xdr:colOff>
      <xdr:row>1</xdr:row>
      <xdr:rowOff>0</xdr:rowOff>
    </xdr:from>
    <xdr:to>
      <xdr:col>83</xdr:col>
      <xdr:colOff>106561</xdr:colOff>
      <xdr:row>3</xdr:row>
      <xdr:rowOff>130969</xdr:rowOff>
    </xdr:to>
    <xdr:sp macro="[0]!Pobrisi_ulov_par" textlink="">
      <xdr:nvSpPr>
        <xdr:cNvPr id="2" name="Alternativna obdelav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08700" y="368300"/>
          <a:ext cx="2544961" cy="892969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3300">
              <a:solidFill>
                <a:srgbClr val="FF0000"/>
              </a:solidFill>
            </a:rPr>
            <a:t>Pobriši</a:t>
          </a:r>
          <a:r>
            <a:rPr lang="sl-SI" sz="3300" baseline="0">
              <a:solidFill>
                <a:srgbClr val="FF0000"/>
              </a:solidFill>
            </a:rPr>
            <a:t> ulov</a:t>
          </a:r>
          <a:endParaRPr lang="sl-SI" sz="33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312539</xdr:colOff>
      <xdr:row>1</xdr:row>
      <xdr:rowOff>44648</xdr:rowOff>
    </xdr:from>
    <xdr:to>
      <xdr:col>18</xdr:col>
      <xdr:colOff>386953</xdr:colOff>
      <xdr:row>3</xdr:row>
      <xdr:rowOff>163711</xdr:rowOff>
    </xdr:to>
    <xdr:sp macro="[0]!Razvrsti_vse" textlink="">
      <xdr:nvSpPr>
        <xdr:cNvPr id="2" name="Alternativna obdelav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816953" y="401836"/>
          <a:ext cx="2738438" cy="892969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4400">
              <a:solidFill>
                <a:srgbClr val="FF0000"/>
              </a:solidFill>
            </a:rPr>
            <a:t>Razvrsti</a:t>
          </a:r>
        </a:p>
      </xdr:txBody>
    </xdr:sp>
    <xdr:clientData/>
  </xdr:twoCellAnchor>
  <xdr:twoCellAnchor>
    <xdr:from>
      <xdr:col>15</xdr:col>
      <xdr:colOff>372070</xdr:colOff>
      <xdr:row>4</xdr:row>
      <xdr:rowOff>104180</xdr:rowOff>
    </xdr:from>
    <xdr:to>
      <xdr:col>18</xdr:col>
      <xdr:colOff>342304</xdr:colOff>
      <xdr:row>7</xdr:row>
      <xdr:rowOff>372071</xdr:rowOff>
    </xdr:to>
    <xdr:sp macro="" textlink="">
      <xdr:nvSpPr>
        <xdr:cNvPr id="3" name="Pravokotn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344179" y="1622227"/>
          <a:ext cx="2634258" cy="14287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  <a:p>
          <a:pPr algn="ctr"/>
          <a:r>
            <a:rPr lang="sl-SI" sz="5400" b="1" baseline="0"/>
            <a:t>2024</a:t>
          </a:r>
        </a:p>
        <a:p>
          <a:pPr algn="l"/>
          <a:endParaRPr lang="sl-SI" sz="3200" b="1" baseline="0"/>
        </a:p>
        <a:p>
          <a:pPr algn="l"/>
          <a:endParaRPr lang="sl-SI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47625</xdr:rowOff>
    </xdr:from>
    <xdr:to>
      <xdr:col>1</xdr:col>
      <xdr:colOff>1095375</xdr:colOff>
      <xdr:row>1</xdr:row>
      <xdr:rowOff>485775</xdr:rowOff>
    </xdr:to>
    <xdr:sp macro="" textlink="">
      <xdr:nvSpPr>
        <xdr:cNvPr id="12074" name="Rectangle 1" descr="slovenska_zastava">
          <a:extLst>
            <a:ext uri="{FF2B5EF4-FFF2-40B4-BE49-F238E27FC236}">
              <a16:creationId xmlns:a16="http://schemas.microsoft.com/office/drawing/2014/main" id="{00000000-0008-0000-0400-00002A2F0000}"/>
            </a:ext>
          </a:extLst>
        </xdr:cNvPr>
        <xdr:cNvSpPr>
          <a:spLocks noChangeArrowheads="1"/>
        </xdr:cNvSpPr>
      </xdr:nvSpPr>
      <xdr:spPr bwMode="auto">
        <a:xfrm>
          <a:off x="2371725" y="828675"/>
          <a:ext cx="971550" cy="43815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2</xdr:row>
      <xdr:rowOff>0</xdr:rowOff>
    </xdr:from>
    <xdr:to>
      <xdr:col>1</xdr:col>
      <xdr:colOff>952500</xdr:colOff>
      <xdr:row>2</xdr:row>
      <xdr:rowOff>0</xdr:rowOff>
    </xdr:to>
    <xdr:sp macro="" textlink="">
      <xdr:nvSpPr>
        <xdr:cNvPr id="12075" name="Rectangle 2" descr="hrvaška">
          <a:extLst>
            <a:ext uri="{FF2B5EF4-FFF2-40B4-BE49-F238E27FC236}">
              <a16:creationId xmlns:a16="http://schemas.microsoft.com/office/drawing/2014/main" id="{00000000-0008-0000-0400-00002B2F0000}"/>
            </a:ext>
          </a:extLst>
        </xdr:cNvPr>
        <xdr:cNvSpPr>
          <a:spLocks noChangeArrowheads="1"/>
        </xdr:cNvSpPr>
      </xdr:nvSpPr>
      <xdr:spPr bwMode="auto">
        <a:xfrm>
          <a:off x="2362200" y="128587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6</xdr:row>
      <xdr:rowOff>28575</xdr:rowOff>
    </xdr:from>
    <xdr:to>
      <xdr:col>1</xdr:col>
      <xdr:colOff>1114425</xdr:colOff>
      <xdr:row>6</xdr:row>
      <xdr:rowOff>485775</xdr:rowOff>
    </xdr:to>
    <xdr:sp macro="" textlink="">
      <xdr:nvSpPr>
        <xdr:cNvPr id="12076" name="Rectangle 3" descr="hrvaška">
          <a:extLst>
            <a:ext uri="{FF2B5EF4-FFF2-40B4-BE49-F238E27FC236}">
              <a16:creationId xmlns:a16="http://schemas.microsoft.com/office/drawing/2014/main" id="{00000000-0008-0000-0400-00002C2F0000}"/>
            </a:ext>
          </a:extLst>
        </xdr:cNvPr>
        <xdr:cNvSpPr>
          <a:spLocks noChangeArrowheads="1"/>
        </xdr:cNvSpPr>
      </xdr:nvSpPr>
      <xdr:spPr bwMode="auto">
        <a:xfrm>
          <a:off x="2362200" y="3333750"/>
          <a:ext cx="1000125" cy="45720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2</xdr:row>
      <xdr:rowOff>0</xdr:rowOff>
    </xdr:from>
    <xdr:to>
      <xdr:col>1</xdr:col>
      <xdr:colOff>952500</xdr:colOff>
      <xdr:row>2</xdr:row>
      <xdr:rowOff>0</xdr:rowOff>
    </xdr:to>
    <xdr:sp macro="" textlink="">
      <xdr:nvSpPr>
        <xdr:cNvPr id="12077" name="Rectangle 4" descr="hrvaška">
          <a:extLst>
            <a:ext uri="{FF2B5EF4-FFF2-40B4-BE49-F238E27FC236}">
              <a16:creationId xmlns:a16="http://schemas.microsoft.com/office/drawing/2014/main" id="{00000000-0008-0000-0400-00002D2F0000}"/>
            </a:ext>
          </a:extLst>
        </xdr:cNvPr>
        <xdr:cNvSpPr>
          <a:spLocks noChangeArrowheads="1"/>
        </xdr:cNvSpPr>
      </xdr:nvSpPr>
      <xdr:spPr bwMode="auto">
        <a:xfrm>
          <a:off x="2362200" y="128587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3</xdr:row>
      <xdr:rowOff>28575</xdr:rowOff>
    </xdr:from>
    <xdr:to>
      <xdr:col>1</xdr:col>
      <xdr:colOff>1095375</xdr:colOff>
      <xdr:row>3</xdr:row>
      <xdr:rowOff>476250</xdr:rowOff>
    </xdr:to>
    <xdr:sp macro="" textlink="">
      <xdr:nvSpPr>
        <xdr:cNvPr id="12078" name="Rectangle 5" descr="bosnia_and_herzegovina-flag">
          <a:extLst>
            <a:ext uri="{FF2B5EF4-FFF2-40B4-BE49-F238E27FC236}">
              <a16:creationId xmlns:a16="http://schemas.microsoft.com/office/drawing/2014/main" id="{00000000-0008-0000-0400-00002E2F0000}"/>
            </a:ext>
          </a:extLst>
        </xdr:cNvPr>
        <xdr:cNvSpPr>
          <a:spLocks noChangeArrowheads="1"/>
        </xdr:cNvSpPr>
      </xdr:nvSpPr>
      <xdr:spPr bwMode="auto">
        <a:xfrm>
          <a:off x="2362200" y="1819275"/>
          <a:ext cx="981075" cy="44767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2</xdr:row>
      <xdr:rowOff>0</xdr:rowOff>
    </xdr:from>
    <xdr:to>
      <xdr:col>1</xdr:col>
      <xdr:colOff>952500</xdr:colOff>
      <xdr:row>2</xdr:row>
      <xdr:rowOff>0</xdr:rowOff>
    </xdr:to>
    <xdr:sp macro="" textlink="">
      <xdr:nvSpPr>
        <xdr:cNvPr id="12079" name="Rectangle 6" descr="bosnia_and_herzegovina-flag">
          <a:extLst>
            <a:ext uri="{FF2B5EF4-FFF2-40B4-BE49-F238E27FC236}">
              <a16:creationId xmlns:a16="http://schemas.microsoft.com/office/drawing/2014/main" id="{00000000-0008-0000-0400-00002F2F0000}"/>
            </a:ext>
          </a:extLst>
        </xdr:cNvPr>
        <xdr:cNvSpPr>
          <a:spLocks noChangeArrowheads="1"/>
        </xdr:cNvSpPr>
      </xdr:nvSpPr>
      <xdr:spPr bwMode="auto">
        <a:xfrm>
          <a:off x="2362200" y="128587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2</xdr:row>
      <xdr:rowOff>0</xdr:rowOff>
    </xdr:from>
    <xdr:to>
      <xdr:col>1</xdr:col>
      <xdr:colOff>952500</xdr:colOff>
      <xdr:row>2</xdr:row>
      <xdr:rowOff>0</xdr:rowOff>
    </xdr:to>
    <xdr:sp macro="" textlink="">
      <xdr:nvSpPr>
        <xdr:cNvPr id="12080" name="Rectangle 7" descr="bosnia_and_herzegovina-flag">
          <a:extLst>
            <a:ext uri="{FF2B5EF4-FFF2-40B4-BE49-F238E27FC236}">
              <a16:creationId xmlns:a16="http://schemas.microsoft.com/office/drawing/2014/main" id="{00000000-0008-0000-0400-0000302F0000}"/>
            </a:ext>
          </a:extLst>
        </xdr:cNvPr>
        <xdr:cNvSpPr>
          <a:spLocks noChangeArrowheads="1"/>
        </xdr:cNvSpPr>
      </xdr:nvSpPr>
      <xdr:spPr bwMode="auto">
        <a:xfrm>
          <a:off x="2362200" y="128587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</xdr:row>
      <xdr:rowOff>0</xdr:rowOff>
    </xdr:from>
    <xdr:to>
      <xdr:col>1</xdr:col>
      <xdr:colOff>952500</xdr:colOff>
      <xdr:row>4</xdr:row>
      <xdr:rowOff>0</xdr:rowOff>
    </xdr:to>
    <xdr:sp macro="" textlink="">
      <xdr:nvSpPr>
        <xdr:cNvPr id="12081" name="Rectangle 8" descr="črna gora">
          <a:extLst>
            <a:ext uri="{FF2B5EF4-FFF2-40B4-BE49-F238E27FC236}">
              <a16:creationId xmlns:a16="http://schemas.microsoft.com/office/drawing/2014/main" id="{00000000-0008-0000-0400-0000312F0000}"/>
            </a:ext>
          </a:extLst>
        </xdr:cNvPr>
        <xdr:cNvSpPr>
          <a:spLocks noChangeArrowheads="1"/>
        </xdr:cNvSpPr>
      </xdr:nvSpPr>
      <xdr:spPr bwMode="auto">
        <a:xfrm>
          <a:off x="2362200" y="229552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5</xdr:row>
      <xdr:rowOff>28575</xdr:rowOff>
    </xdr:from>
    <xdr:to>
      <xdr:col>1</xdr:col>
      <xdr:colOff>952500</xdr:colOff>
      <xdr:row>5</xdr:row>
      <xdr:rowOff>476250</xdr:rowOff>
    </xdr:to>
    <xdr:sp macro="" textlink="">
      <xdr:nvSpPr>
        <xdr:cNvPr id="12082" name="Rectangle 9" descr="črna gora">
          <a:extLst>
            <a:ext uri="{FF2B5EF4-FFF2-40B4-BE49-F238E27FC236}">
              <a16:creationId xmlns:a16="http://schemas.microsoft.com/office/drawing/2014/main" id="{00000000-0008-0000-0400-0000322F0000}"/>
            </a:ext>
          </a:extLst>
        </xdr:cNvPr>
        <xdr:cNvSpPr>
          <a:spLocks noChangeArrowheads="1"/>
        </xdr:cNvSpPr>
      </xdr:nvSpPr>
      <xdr:spPr bwMode="auto">
        <a:xfrm>
          <a:off x="2362200" y="2828925"/>
          <a:ext cx="838200" cy="44767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</xdr:row>
      <xdr:rowOff>0</xdr:rowOff>
    </xdr:from>
    <xdr:to>
      <xdr:col>1</xdr:col>
      <xdr:colOff>952500</xdr:colOff>
      <xdr:row>4</xdr:row>
      <xdr:rowOff>0</xdr:rowOff>
    </xdr:to>
    <xdr:sp macro="" textlink="">
      <xdr:nvSpPr>
        <xdr:cNvPr id="12083" name="Rectangle 10" descr="črna gora">
          <a:extLst>
            <a:ext uri="{FF2B5EF4-FFF2-40B4-BE49-F238E27FC236}">
              <a16:creationId xmlns:a16="http://schemas.microsoft.com/office/drawing/2014/main" id="{00000000-0008-0000-0400-0000332F0000}"/>
            </a:ext>
          </a:extLst>
        </xdr:cNvPr>
        <xdr:cNvSpPr>
          <a:spLocks noChangeArrowheads="1"/>
        </xdr:cNvSpPr>
      </xdr:nvSpPr>
      <xdr:spPr bwMode="auto">
        <a:xfrm>
          <a:off x="2362200" y="229552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2</xdr:row>
      <xdr:rowOff>0</xdr:rowOff>
    </xdr:from>
    <xdr:to>
      <xdr:col>1</xdr:col>
      <xdr:colOff>952500</xdr:colOff>
      <xdr:row>2</xdr:row>
      <xdr:rowOff>0</xdr:rowOff>
    </xdr:to>
    <xdr:sp macro="" textlink="">
      <xdr:nvSpPr>
        <xdr:cNvPr id="12084" name="Rectangle 11" descr="slovenska_zastava">
          <a:extLst>
            <a:ext uri="{FF2B5EF4-FFF2-40B4-BE49-F238E27FC236}">
              <a16:creationId xmlns:a16="http://schemas.microsoft.com/office/drawing/2014/main" id="{00000000-0008-0000-0400-0000342F0000}"/>
            </a:ext>
          </a:extLst>
        </xdr:cNvPr>
        <xdr:cNvSpPr>
          <a:spLocks noChangeArrowheads="1"/>
        </xdr:cNvSpPr>
      </xdr:nvSpPr>
      <xdr:spPr bwMode="auto">
        <a:xfrm>
          <a:off x="2362200" y="128587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</xdr:row>
      <xdr:rowOff>28575</xdr:rowOff>
    </xdr:from>
    <xdr:to>
      <xdr:col>1</xdr:col>
      <xdr:colOff>1085850</xdr:colOff>
      <xdr:row>4</xdr:row>
      <xdr:rowOff>476250</xdr:rowOff>
    </xdr:to>
    <xdr:sp macro="" textlink="">
      <xdr:nvSpPr>
        <xdr:cNvPr id="12085" name="Rectangle 12" descr="slovenska_zastava">
          <a:extLst>
            <a:ext uri="{FF2B5EF4-FFF2-40B4-BE49-F238E27FC236}">
              <a16:creationId xmlns:a16="http://schemas.microsoft.com/office/drawing/2014/main" id="{00000000-0008-0000-0400-0000352F0000}"/>
            </a:ext>
          </a:extLst>
        </xdr:cNvPr>
        <xdr:cNvSpPr>
          <a:spLocks noChangeArrowheads="1"/>
        </xdr:cNvSpPr>
      </xdr:nvSpPr>
      <xdr:spPr bwMode="auto">
        <a:xfrm>
          <a:off x="2362200" y="2324100"/>
          <a:ext cx="971550" cy="44767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2</xdr:row>
      <xdr:rowOff>0</xdr:rowOff>
    </xdr:from>
    <xdr:to>
      <xdr:col>1</xdr:col>
      <xdr:colOff>952500</xdr:colOff>
      <xdr:row>2</xdr:row>
      <xdr:rowOff>0</xdr:rowOff>
    </xdr:to>
    <xdr:sp macro="" textlink="">
      <xdr:nvSpPr>
        <xdr:cNvPr id="12086" name="Rectangle 13" descr="slovenska_zastava">
          <a:extLst>
            <a:ext uri="{FF2B5EF4-FFF2-40B4-BE49-F238E27FC236}">
              <a16:creationId xmlns:a16="http://schemas.microsoft.com/office/drawing/2014/main" id="{00000000-0008-0000-0400-0000362F0000}"/>
            </a:ext>
          </a:extLst>
        </xdr:cNvPr>
        <xdr:cNvSpPr>
          <a:spLocks noChangeArrowheads="1"/>
        </xdr:cNvSpPr>
      </xdr:nvSpPr>
      <xdr:spPr bwMode="auto">
        <a:xfrm>
          <a:off x="2362200" y="128587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28575</xdr:rowOff>
    </xdr:from>
    <xdr:to>
      <xdr:col>1</xdr:col>
      <xdr:colOff>1076325</xdr:colOff>
      <xdr:row>9</xdr:row>
      <xdr:rowOff>476250</xdr:rowOff>
    </xdr:to>
    <xdr:sp macro="" textlink="">
      <xdr:nvSpPr>
        <xdr:cNvPr id="12087" name="Rectangle 14" descr="austria-flag">
          <a:extLst>
            <a:ext uri="{FF2B5EF4-FFF2-40B4-BE49-F238E27FC236}">
              <a16:creationId xmlns:a16="http://schemas.microsoft.com/office/drawing/2014/main" id="{00000000-0008-0000-0400-0000372F0000}"/>
            </a:ext>
          </a:extLst>
        </xdr:cNvPr>
        <xdr:cNvSpPr>
          <a:spLocks noChangeArrowheads="1"/>
        </xdr:cNvSpPr>
      </xdr:nvSpPr>
      <xdr:spPr bwMode="auto">
        <a:xfrm>
          <a:off x="2362200" y="4848225"/>
          <a:ext cx="962025" cy="44767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</xdr:row>
      <xdr:rowOff>0</xdr:rowOff>
    </xdr:from>
    <xdr:to>
      <xdr:col>1</xdr:col>
      <xdr:colOff>952500</xdr:colOff>
      <xdr:row>4</xdr:row>
      <xdr:rowOff>0</xdr:rowOff>
    </xdr:to>
    <xdr:sp macro="" textlink="">
      <xdr:nvSpPr>
        <xdr:cNvPr id="12088" name="Rectangle 15" descr="črna gora">
          <a:extLst>
            <a:ext uri="{FF2B5EF4-FFF2-40B4-BE49-F238E27FC236}">
              <a16:creationId xmlns:a16="http://schemas.microsoft.com/office/drawing/2014/main" id="{00000000-0008-0000-0400-0000382F0000}"/>
            </a:ext>
          </a:extLst>
        </xdr:cNvPr>
        <xdr:cNvSpPr>
          <a:spLocks noChangeArrowheads="1"/>
        </xdr:cNvSpPr>
      </xdr:nvSpPr>
      <xdr:spPr bwMode="auto">
        <a:xfrm>
          <a:off x="2362200" y="229552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</xdr:row>
      <xdr:rowOff>0</xdr:rowOff>
    </xdr:from>
    <xdr:to>
      <xdr:col>1</xdr:col>
      <xdr:colOff>952500</xdr:colOff>
      <xdr:row>4</xdr:row>
      <xdr:rowOff>0</xdr:rowOff>
    </xdr:to>
    <xdr:sp macro="" textlink="">
      <xdr:nvSpPr>
        <xdr:cNvPr id="12089" name="Rectangle 16" descr="črna gora">
          <a:extLst>
            <a:ext uri="{FF2B5EF4-FFF2-40B4-BE49-F238E27FC236}">
              <a16:creationId xmlns:a16="http://schemas.microsoft.com/office/drawing/2014/main" id="{00000000-0008-0000-0400-0000392F0000}"/>
            </a:ext>
          </a:extLst>
        </xdr:cNvPr>
        <xdr:cNvSpPr>
          <a:spLocks noChangeArrowheads="1"/>
        </xdr:cNvSpPr>
      </xdr:nvSpPr>
      <xdr:spPr bwMode="auto">
        <a:xfrm>
          <a:off x="2362200" y="229552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2</xdr:row>
      <xdr:rowOff>28575</xdr:rowOff>
    </xdr:from>
    <xdr:to>
      <xdr:col>1</xdr:col>
      <xdr:colOff>1104900</xdr:colOff>
      <xdr:row>2</xdr:row>
      <xdr:rowOff>457200</xdr:rowOff>
    </xdr:to>
    <xdr:sp macro="" textlink="">
      <xdr:nvSpPr>
        <xdr:cNvPr id="12090" name="Rectangle 17" descr="hrvaška">
          <a:extLst>
            <a:ext uri="{FF2B5EF4-FFF2-40B4-BE49-F238E27FC236}">
              <a16:creationId xmlns:a16="http://schemas.microsoft.com/office/drawing/2014/main" id="{00000000-0008-0000-0400-00003A2F0000}"/>
            </a:ext>
          </a:extLst>
        </xdr:cNvPr>
        <xdr:cNvSpPr>
          <a:spLocks noChangeArrowheads="1"/>
        </xdr:cNvSpPr>
      </xdr:nvSpPr>
      <xdr:spPr bwMode="auto">
        <a:xfrm>
          <a:off x="2362200" y="1314450"/>
          <a:ext cx="990600" cy="42862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952500</xdr:colOff>
      <xdr:row>9</xdr:row>
      <xdr:rowOff>0</xdr:rowOff>
    </xdr:to>
    <xdr:sp macro="" textlink="">
      <xdr:nvSpPr>
        <xdr:cNvPr id="12091" name="Rectangle 18" descr="hrvaška">
          <a:extLst>
            <a:ext uri="{FF2B5EF4-FFF2-40B4-BE49-F238E27FC236}">
              <a16:creationId xmlns:a16="http://schemas.microsoft.com/office/drawing/2014/main" id="{00000000-0008-0000-0400-00003B2F0000}"/>
            </a:ext>
          </a:extLst>
        </xdr:cNvPr>
        <xdr:cNvSpPr>
          <a:spLocks noChangeArrowheads="1"/>
        </xdr:cNvSpPr>
      </xdr:nvSpPr>
      <xdr:spPr bwMode="auto">
        <a:xfrm>
          <a:off x="2362200" y="4819650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952500</xdr:colOff>
      <xdr:row>9</xdr:row>
      <xdr:rowOff>0</xdr:rowOff>
    </xdr:to>
    <xdr:sp macro="" textlink="">
      <xdr:nvSpPr>
        <xdr:cNvPr id="12092" name="Rectangle 19" descr="hrvaška">
          <a:extLst>
            <a:ext uri="{FF2B5EF4-FFF2-40B4-BE49-F238E27FC236}">
              <a16:creationId xmlns:a16="http://schemas.microsoft.com/office/drawing/2014/main" id="{00000000-0008-0000-0400-00003C2F0000}"/>
            </a:ext>
          </a:extLst>
        </xdr:cNvPr>
        <xdr:cNvSpPr>
          <a:spLocks noChangeArrowheads="1"/>
        </xdr:cNvSpPr>
      </xdr:nvSpPr>
      <xdr:spPr bwMode="auto">
        <a:xfrm>
          <a:off x="2362200" y="4819650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952500</xdr:colOff>
      <xdr:row>9</xdr:row>
      <xdr:rowOff>0</xdr:rowOff>
    </xdr:to>
    <xdr:sp macro="" textlink="">
      <xdr:nvSpPr>
        <xdr:cNvPr id="12093" name="Rectangle 20" descr="austria-flag">
          <a:extLst>
            <a:ext uri="{FF2B5EF4-FFF2-40B4-BE49-F238E27FC236}">
              <a16:creationId xmlns:a16="http://schemas.microsoft.com/office/drawing/2014/main" id="{00000000-0008-0000-0400-00003D2F0000}"/>
            </a:ext>
          </a:extLst>
        </xdr:cNvPr>
        <xdr:cNvSpPr>
          <a:spLocks noChangeArrowheads="1"/>
        </xdr:cNvSpPr>
      </xdr:nvSpPr>
      <xdr:spPr bwMode="auto">
        <a:xfrm>
          <a:off x="2362200" y="4819650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952500</xdr:colOff>
      <xdr:row>9</xdr:row>
      <xdr:rowOff>0</xdr:rowOff>
    </xdr:to>
    <xdr:sp macro="" textlink="">
      <xdr:nvSpPr>
        <xdr:cNvPr id="12094" name="Rectangle 21" descr="austria-flag">
          <a:extLst>
            <a:ext uri="{FF2B5EF4-FFF2-40B4-BE49-F238E27FC236}">
              <a16:creationId xmlns:a16="http://schemas.microsoft.com/office/drawing/2014/main" id="{00000000-0008-0000-0400-00003E2F0000}"/>
            </a:ext>
          </a:extLst>
        </xdr:cNvPr>
        <xdr:cNvSpPr>
          <a:spLocks noChangeArrowheads="1"/>
        </xdr:cNvSpPr>
      </xdr:nvSpPr>
      <xdr:spPr bwMode="auto">
        <a:xfrm>
          <a:off x="2362200" y="4819650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952500</xdr:colOff>
      <xdr:row>9</xdr:row>
      <xdr:rowOff>0</xdr:rowOff>
    </xdr:to>
    <xdr:sp macro="" textlink="">
      <xdr:nvSpPr>
        <xdr:cNvPr id="12095" name="Rectangle 22" descr="bosnia_and_herzegovina-flag">
          <a:extLst>
            <a:ext uri="{FF2B5EF4-FFF2-40B4-BE49-F238E27FC236}">
              <a16:creationId xmlns:a16="http://schemas.microsoft.com/office/drawing/2014/main" id="{00000000-0008-0000-0400-00003F2F0000}"/>
            </a:ext>
          </a:extLst>
        </xdr:cNvPr>
        <xdr:cNvSpPr>
          <a:spLocks noChangeArrowheads="1"/>
        </xdr:cNvSpPr>
      </xdr:nvSpPr>
      <xdr:spPr bwMode="auto">
        <a:xfrm>
          <a:off x="2362200" y="4819650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952500</xdr:colOff>
      <xdr:row>9</xdr:row>
      <xdr:rowOff>0</xdr:rowOff>
    </xdr:to>
    <xdr:sp macro="" textlink="">
      <xdr:nvSpPr>
        <xdr:cNvPr id="12096" name="Rectangle 23" descr="bosnia_and_herzegovina-flag">
          <a:extLst>
            <a:ext uri="{FF2B5EF4-FFF2-40B4-BE49-F238E27FC236}">
              <a16:creationId xmlns:a16="http://schemas.microsoft.com/office/drawing/2014/main" id="{00000000-0008-0000-0400-0000402F0000}"/>
            </a:ext>
          </a:extLst>
        </xdr:cNvPr>
        <xdr:cNvSpPr>
          <a:spLocks noChangeArrowheads="1"/>
        </xdr:cNvSpPr>
      </xdr:nvSpPr>
      <xdr:spPr bwMode="auto">
        <a:xfrm>
          <a:off x="2362200" y="4819650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952500</xdr:colOff>
      <xdr:row>9</xdr:row>
      <xdr:rowOff>0</xdr:rowOff>
    </xdr:to>
    <xdr:sp macro="" textlink="">
      <xdr:nvSpPr>
        <xdr:cNvPr id="12097" name="Rectangle 25" descr="bosnia_and_herzegovina-flag">
          <a:extLst>
            <a:ext uri="{FF2B5EF4-FFF2-40B4-BE49-F238E27FC236}">
              <a16:creationId xmlns:a16="http://schemas.microsoft.com/office/drawing/2014/main" id="{00000000-0008-0000-0400-0000412F0000}"/>
            </a:ext>
          </a:extLst>
        </xdr:cNvPr>
        <xdr:cNvSpPr>
          <a:spLocks noChangeArrowheads="1"/>
        </xdr:cNvSpPr>
      </xdr:nvSpPr>
      <xdr:spPr bwMode="auto">
        <a:xfrm>
          <a:off x="2362200" y="4819650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95250</xdr:colOff>
      <xdr:row>7</xdr:row>
      <xdr:rowOff>28575</xdr:rowOff>
    </xdr:from>
    <xdr:to>
      <xdr:col>1</xdr:col>
      <xdr:colOff>1095375</xdr:colOff>
      <xdr:row>7</xdr:row>
      <xdr:rowOff>476250</xdr:rowOff>
    </xdr:to>
    <xdr:sp macro="" textlink="">
      <xdr:nvSpPr>
        <xdr:cNvPr id="12098" name="Rectangle 26" descr="bosnia_and_herzegovina-flag">
          <a:extLst>
            <a:ext uri="{FF2B5EF4-FFF2-40B4-BE49-F238E27FC236}">
              <a16:creationId xmlns:a16="http://schemas.microsoft.com/office/drawing/2014/main" id="{00000000-0008-0000-0400-0000422F0000}"/>
            </a:ext>
          </a:extLst>
        </xdr:cNvPr>
        <xdr:cNvSpPr>
          <a:spLocks noChangeArrowheads="1"/>
        </xdr:cNvSpPr>
      </xdr:nvSpPr>
      <xdr:spPr bwMode="auto">
        <a:xfrm>
          <a:off x="2343150" y="3838575"/>
          <a:ext cx="1000125" cy="44767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2</xdr:row>
      <xdr:rowOff>0</xdr:rowOff>
    </xdr:from>
    <xdr:to>
      <xdr:col>1</xdr:col>
      <xdr:colOff>952500</xdr:colOff>
      <xdr:row>2</xdr:row>
      <xdr:rowOff>0</xdr:rowOff>
    </xdr:to>
    <xdr:sp macro="" textlink="">
      <xdr:nvSpPr>
        <xdr:cNvPr id="12099" name="Rectangle 27" descr="slovenska_zastava">
          <a:extLst>
            <a:ext uri="{FF2B5EF4-FFF2-40B4-BE49-F238E27FC236}">
              <a16:creationId xmlns:a16="http://schemas.microsoft.com/office/drawing/2014/main" id="{00000000-0008-0000-0400-0000432F0000}"/>
            </a:ext>
          </a:extLst>
        </xdr:cNvPr>
        <xdr:cNvSpPr>
          <a:spLocks noChangeArrowheads="1"/>
        </xdr:cNvSpPr>
      </xdr:nvSpPr>
      <xdr:spPr bwMode="auto">
        <a:xfrm>
          <a:off x="2362200" y="128587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2</xdr:row>
      <xdr:rowOff>0</xdr:rowOff>
    </xdr:from>
    <xdr:to>
      <xdr:col>1</xdr:col>
      <xdr:colOff>952500</xdr:colOff>
      <xdr:row>2</xdr:row>
      <xdr:rowOff>0</xdr:rowOff>
    </xdr:to>
    <xdr:sp macro="" textlink="">
      <xdr:nvSpPr>
        <xdr:cNvPr id="12100" name="Rectangle 28" descr="slovenska_zastava">
          <a:extLst>
            <a:ext uri="{FF2B5EF4-FFF2-40B4-BE49-F238E27FC236}">
              <a16:creationId xmlns:a16="http://schemas.microsoft.com/office/drawing/2014/main" id="{00000000-0008-0000-0400-0000442F0000}"/>
            </a:ext>
          </a:extLst>
        </xdr:cNvPr>
        <xdr:cNvSpPr>
          <a:spLocks noChangeArrowheads="1"/>
        </xdr:cNvSpPr>
      </xdr:nvSpPr>
      <xdr:spPr bwMode="auto">
        <a:xfrm>
          <a:off x="2362200" y="128587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2</xdr:row>
      <xdr:rowOff>0</xdr:rowOff>
    </xdr:from>
    <xdr:to>
      <xdr:col>1</xdr:col>
      <xdr:colOff>952500</xdr:colOff>
      <xdr:row>2</xdr:row>
      <xdr:rowOff>0</xdr:rowOff>
    </xdr:to>
    <xdr:sp macro="" textlink="">
      <xdr:nvSpPr>
        <xdr:cNvPr id="12101" name="Rectangle 29" descr="slovenska_zastava">
          <a:extLst>
            <a:ext uri="{FF2B5EF4-FFF2-40B4-BE49-F238E27FC236}">
              <a16:creationId xmlns:a16="http://schemas.microsoft.com/office/drawing/2014/main" id="{00000000-0008-0000-0400-0000452F0000}"/>
            </a:ext>
          </a:extLst>
        </xdr:cNvPr>
        <xdr:cNvSpPr>
          <a:spLocks noChangeArrowheads="1"/>
        </xdr:cNvSpPr>
      </xdr:nvSpPr>
      <xdr:spPr bwMode="auto">
        <a:xfrm>
          <a:off x="2362200" y="1285875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952500</xdr:colOff>
      <xdr:row>9</xdr:row>
      <xdr:rowOff>0</xdr:rowOff>
    </xdr:to>
    <xdr:sp macro="" textlink="">
      <xdr:nvSpPr>
        <xdr:cNvPr id="12102" name="Rectangle 30" descr="slovenska_zastava">
          <a:extLst>
            <a:ext uri="{FF2B5EF4-FFF2-40B4-BE49-F238E27FC236}">
              <a16:creationId xmlns:a16="http://schemas.microsoft.com/office/drawing/2014/main" id="{00000000-0008-0000-0400-0000462F0000}"/>
            </a:ext>
          </a:extLst>
        </xdr:cNvPr>
        <xdr:cNvSpPr>
          <a:spLocks noChangeArrowheads="1"/>
        </xdr:cNvSpPr>
      </xdr:nvSpPr>
      <xdr:spPr bwMode="auto">
        <a:xfrm>
          <a:off x="2362200" y="4819650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8</xdr:row>
      <xdr:rowOff>28575</xdr:rowOff>
    </xdr:from>
    <xdr:to>
      <xdr:col>1</xdr:col>
      <xdr:colOff>952500</xdr:colOff>
      <xdr:row>8</xdr:row>
      <xdr:rowOff>371475</xdr:rowOff>
    </xdr:to>
    <xdr:sp macro="" textlink="">
      <xdr:nvSpPr>
        <xdr:cNvPr id="12103" name="Rectangle 31" descr="slovenska_zastava">
          <a:extLst>
            <a:ext uri="{FF2B5EF4-FFF2-40B4-BE49-F238E27FC236}">
              <a16:creationId xmlns:a16="http://schemas.microsoft.com/office/drawing/2014/main" id="{00000000-0008-0000-0400-0000472F0000}"/>
            </a:ext>
          </a:extLst>
        </xdr:cNvPr>
        <xdr:cNvSpPr>
          <a:spLocks noChangeArrowheads="1"/>
        </xdr:cNvSpPr>
      </xdr:nvSpPr>
      <xdr:spPr bwMode="auto">
        <a:xfrm>
          <a:off x="2362200" y="4343400"/>
          <a:ext cx="838200" cy="34290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952500</xdr:colOff>
      <xdr:row>9</xdr:row>
      <xdr:rowOff>0</xdr:rowOff>
    </xdr:to>
    <xdr:sp macro="" textlink="">
      <xdr:nvSpPr>
        <xdr:cNvPr id="12104" name="Rectangle 32" descr="slovenska_zastava">
          <a:extLst>
            <a:ext uri="{FF2B5EF4-FFF2-40B4-BE49-F238E27FC236}">
              <a16:creationId xmlns:a16="http://schemas.microsoft.com/office/drawing/2014/main" id="{00000000-0008-0000-0400-0000482F0000}"/>
            </a:ext>
          </a:extLst>
        </xdr:cNvPr>
        <xdr:cNvSpPr>
          <a:spLocks noChangeArrowheads="1"/>
        </xdr:cNvSpPr>
      </xdr:nvSpPr>
      <xdr:spPr bwMode="auto">
        <a:xfrm>
          <a:off x="2362200" y="4819650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952500</xdr:colOff>
      <xdr:row>9</xdr:row>
      <xdr:rowOff>0</xdr:rowOff>
    </xdr:to>
    <xdr:sp macro="" textlink="">
      <xdr:nvSpPr>
        <xdr:cNvPr id="12105" name="Rectangle 33" descr="slovenska_zastava">
          <a:extLst>
            <a:ext uri="{FF2B5EF4-FFF2-40B4-BE49-F238E27FC236}">
              <a16:creationId xmlns:a16="http://schemas.microsoft.com/office/drawing/2014/main" id="{00000000-0008-0000-0400-0000492F0000}"/>
            </a:ext>
          </a:extLst>
        </xdr:cNvPr>
        <xdr:cNvSpPr>
          <a:spLocks noChangeArrowheads="1"/>
        </xdr:cNvSpPr>
      </xdr:nvSpPr>
      <xdr:spPr bwMode="auto">
        <a:xfrm>
          <a:off x="2362200" y="4819650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8</xdr:row>
      <xdr:rowOff>28575</xdr:rowOff>
    </xdr:from>
    <xdr:to>
      <xdr:col>1</xdr:col>
      <xdr:colOff>1095375</xdr:colOff>
      <xdr:row>8</xdr:row>
      <xdr:rowOff>485775</xdr:rowOff>
    </xdr:to>
    <xdr:sp macro="" textlink="">
      <xdr:nvSpPr>
        <xdr:cNvPr id="12106" name="Rectangle 34" descr="slovenska_zastava">
          <a:extLst>
            <a:ext uri="{FF2B5EF4-FFF2-40B4-BE49-F238E27FC236}">
              <a16:creationId xmlns:a16="http://schemas.microsoft.com/office/drawing/2014/main" id="{00000000-0008-0000-0400-00004A2F0000}"/>
            </a:ext>
          </a:extLst>
        </xdr:cNvPr>
        <xdr:cNvSpPr>
          <a:spLocks noChangeArrowheads="1"/>
        </xdr:cNvSpPr>
      </xdr:nvSpPr>
      <xdr:spPr bwMode="auto">
        <a:xfrm>
          <a:off x="2362200" y="4343400"/>
          <a:ext cx="981075" cy="45720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952500</xdr:colOff>
      <xdr:row>9</xdr:row>
      <xdr:rowOff>0</xdr:rowOff>
    </xdr:to>
    <xdr:sp macro="" textlink="">
      <xdr:nvSpPr>
        <xdr:cNvPr id="12107" name="Rectangle 35" descr="slovenska_zastava">
          <a:extLst>
            <a:ext uri="{FF2B5EF4-FFF2-40B4-BE49-F238E27FC236}">
              <a16:creationId xmlns:a16="http://schemas.microsoft.com/office/drawing/2014/main" id="{00000000-0008-0000-0400-00004B2F0000}"/>
            </a:ext>
          </a:extLst>
        </xdr:cNvPr>
        <xdr:cNvSpPr>
          <a:spLocks noChangeArrowheads="1"/>
        </xdr:cNvSpPr>
      </xdr:nvSpPr>
      <xdr:spPr bwMode="auto">
        <a:xfrm>
          <a:off x="2362200" y="4819650"/>
          <a:ext cx="838200" cy="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BZ44"/>
  <sheetViews>
    <sheetView zoomScale="61" zoomScaleNormal="61" workbookViewId="0">
      <pane xSplit="3" topLeftCell="D1" activePane="topRight" state="frozen"/>
      <selection activeCell="A8" sqref="A8"/>
      <selection pane="topRight" activeCell="W12" sqref="W12"/>
    </sheetView>
  </sheetViews>
  <sheetFormatPr baseColWidth="10" defaultColWidth="9.1640625" defaultRowHeight="18" x14ac:dyDescent="0.2"/>
  <cols>
    <col min="1" max="1" width="6.5" style="22" bestFit="1" customWidth="1"/>
    <col min="2" max="2" width="3.33203125" style="22" bestFit="1" customWidth="1"/>
    <col min="3" max="3" width="37.5" style="22" bestFit="1" customWidth="1"/>
    <col min="4" max="4" width="27.1640625" style="22" bestFit="1" customWidth="1"/>
    <col min="5" max="5" width="7.6640625" style="22" customWidth="1"/>
    <col min="6" max="6" width="3" style="22" hidden="1" customWidth="1"/>
    <col min="7" max="7" width="7.6640625" style="22" customWidth="1"/>
    <col min="8" max="8" width="3" style="22" hidden="1" customWidth="1"/>
    <col min="9" max="9" width="7.6640625" style="22" customWidth="1"/>
    <col min="10" max="10" width="3" style="22" hidden="1" customWidth="1"/>
    <col min="11" max="11" width="7.6640625" style="22" customWidth="1"/>
    <col min="12" max="12" width="3" style="22" hidden="1" customWidth="1"/>
    <col min="13" max="13" width="7.6640625" style="22" customWidth="1"/>
    <col min="14" max="14" width="3" style="22" hidden="1" customWidth="1"/>
    <col min="15" max="15" width="7.6640625" style="22" customWidth="1"/>
    <col min="16" max="16" width="3" style="22" hidden="1" customWidth="1"/>
    <col min="17" max="17" width="7.6640625" style="22" customWidth="1"/>
    <col min="18" max="18" width="3" style="22" hidden="1" customWidth="1"/>
    <col min="19" max="19" width="7.6640625" style="22" customWidth="1"/>
    <col min="20" max="20" width="3" style="22" hidden="1" customWidth="1"/>
    <col min="21" max="21" width="7.6640625" style="22" customWidth="1"/>
    <col min="22" max="22" width="3" style="22" hidden="1" customWidth="1"/>
    <col min="23" max="23" width="7.6640625" style="22" customWidth="1"/>
    <col min="24" max="24" width="4.5" style="22" hidden="1" customWidth="1"/>
    <col min="25" max="25" width="7.6640625" style="22" customWidth="1"/>
    <col min="26" max="26" width="4.5" style="22" hidden="1" customWidth="1"/>
    <col min="27" max="27" width="7.6640625" style="22" customWidth="1"/>
    <col min="28" max="28" width="6" style="22" hidden="1" customWidth="1"/>
    <col min="29" max="29" width="7.6640625" style="22" customWidth="1"/>
    <col min="30" max="30" width="6" style="22" hidden="1" customWidth="1"/>
    <col min="31" max="31" width="7.6640625" style="22" customWidth="1"/>
    <col min="32" max="32" width="4.5" style="22" hidden="1" customWidth="1"/>
    <col min="33" max="33" width="7.6640625" style="22" customWidth="1"/>
    <col min="34" max="34" width="4.5" style="22" hidden="1" customWidth="1"/>
    <col min="35" max="35" width="7.6640625" style="22" customWidth="1"/>
    <col min="36" max="36" width="6" style="22" hidden="1" customWidth="1"/>
    <col min="37" max="37" width="7.6640625" style="22" customWidth="1"/>
    <col min="38" max="38" width="4.5" style="22" hidden="1" customWidth="1"/>
    <col min="39" max="39" width="7.6640625" style="22" customWidth="1"/>
    <col min="40" max="40" width="4.5" style="22" hidden="1" customWidth="1"/>
    <col min="41" max="41" width="7.6640625" style="22" customWidth="1"/>
    <col min="42" max="42" width="6" style="22" hidden="1" customWidth="1"/>
    <col min="43" max="43" width="7.6640625" style="22" customWidth="1"/>
    <col min="44" max="44" width="4.5" style="22" hidden="1" customWidth="1"/>
    <col min="45" max="45" width="7.6640625" style="22" customWidth="1"/>
    <col min="46" max="46" width="4.5" style="22" hidden="1" customWidth="1"/>
    <col min="47" max="47" width="7.6640625" style="22" customWidth="1"/>
    <col min="48" max="48" width="4.5" style="22" hidden="1" customWidth="1"/>
    <col min="49" max="49" width="7.6640625" style="22" customWidth="1"/>
    <col min="50" max="50" width="4.5" style="22" hidden="1" customWidth="1"/>
    <col min="51" max="51" width="7.6640625" style="22" customWidth="1"/>
    <col min="52" max="52" width="4.5" style="22" hidden="1" customWidth="1"/>
    <col min="53" max="53" width="7.6640625" style="22" customWidth="1"/>
    <col min="54" max="54" width="4.5" style="22" hidden="1" customWidth="1"/>
    <col min="55" max="55" width="7.6640625" style="22" customWidth="1"/>
    <col min="56" max="56" width="6" style="22" hidden="1" customWidth="1"/>
    <col min="57" max="57" width="7.6640625" style="22" customWidth="1"/>
    <col min="58" max="58" width="4.5" style="22" hidden="1" customWidth="1"/>
    <col min="59" max="59" width="7.6640625" style="22" customWidth="1"/>
    <col min="60" max="60" width="4.5" style="22" hidden="1" customWidth="1"/>
    <col min="61" max="61" width="7.6640625" style="22" customWidth="1"/>
    <col min="62" max="62" width="4.5" style="22" hidden="1" customWidth="1"/>
    <col min="63" max="63" width="7.6640625" style="22" customWidth="1"/>
    <col min="64" max="64" width="4.5" style="22" hidden="1" customWidth="1"/>
    <col min="65" max="65" width="7.6640625" style="22" customWidth="1"/>
    <col min="66" max="66" width="4.5" style="22" hidden="1" customWidth="1"/>
    <col min="67" max="67" width="7.6640625" style="22" customWidth="1"/>
    <col min="68" max="68" width="4.5" style="22" hidden="1" customWidth="1"/>
    <col min="69" max="69" width="7.6640625" style="22" customWidth="1"/>
    <col min="70" max="70" width="4.5" style="22" hidden="1" customWidth="1"/>
    <col min="71" max="71" width="7.6640625" style="22" customWidth="1"/>
    <col min="72" max="72" width="4.5" style="22" hidden="1" customWidth="1"/>
    <col min="73" max="73" width="7.6640625" style="22" customWidth="1"/>
    <col min="74" max="74" width="4" style="22" hidden="1" customWidth="1"/>
    <col min="75" max="75" width="11.83203125" style="22" bestFit="1" customWidth="1"/>
    <col min="76" max="76" width="11.1640625" style="27" customWidth="1"/>
    <col min="77" max="77" width="10.5" style="21" customWidth="1"/>
    <col min="78" max="78" width="11.83203125" style="17" customWidth="1"/>
    <col min="79" max="16384" width="9.1640625" style="17"/>
  </cols>
  <sheetData>
    <row r="1" spans="1:78" ht="28.5" customHeight="1" thickBot="1" x14ac:dyDescent="0.2">
      <c r="A1" s="15" t="s">
        <v>2</v>
      </c>
      <c r="B1" s="23" t="s">
        <v>0</v>
      </c>
      <c r="C1" s="47" t="s">
        <v>33</v>
      </c>
      <c r="D1" s="16" t="s">
        <v>34</v>
      </c>
      <c r="E1" s="15">
        <v>1</v>
      </c>
      <c r="F1" s="15">
        <v>1</v>
      </c>
      <c r="G1" s="15">
        <v>2</v>
      </c>
      <c r="H1" s="15">
        <v>2</v>
      </c>
      <c r="I1" s="15">
        <v>3</v>
      </c>
      <c r="J1" s="15">
        <v>3</v>
      </c>
      <c r="K1" s="15">
        <v>4</v>
      </c>
      <c r="L1" s="15">
        <v>4</v>
      </c>
      <c r="M1" s="15">
        <v>5</v>
      </c>
      <c r="N1" s="15">
        <v>5</v>
      </c>
      <c r="O1" s="15">
        <v>6</v>
      </c>
      <c r="P1" s="15">
        <v>6</v>
      </c>
      <c r="Q1" s="15">
        <v>7</v>
      </c>
      <c r="R1" s="15">
        <v>7</v>
      </c>
      <c r="S1" s="15">
        <v>8</v>
      </c>
      <c r="T1" s="15">
        <v>8</v>
      </c>
      <c r="U1" s="15">
        <v>9</v>
      </c>
      <c r="V1" s="15">
        <v>9</v>
      </c>
      <c r="W1" s="15">
        <v>10</v>
      </c>
      <c r="X1" s="15">
        <v>10</v>
      </c>
      <c r="Y1" s="15">
        <v>11</v>
      </c>
      <c r="Z1" s="15">
        <v>11</v>
      </c>
      <c r="AA1" s="15">
        <v>12</v>
      </c>
      <c r="AB1" s="15">
        <v>12</v>
      </c>
      <c r="AC1" s="15">
        <v>13</v>
      </c>
      <c r="AD1" s="15">
        <v>13</v>
      </c>
      <c r="AE1" s="15">
        <v>14</v>
      </c>
      <c r="AF1" s="15">
        <v>14</v>
      </c>
      <c r="AG1" s="15">
        <v>15</v>
      </c>
      <c r="AH1" s="15">
        <v>15</v>
      </c>
      <c r="AI1" s="15">
        <v>16</v>
      </c>
      <c r="AJ1" s="15">
        <v>16</v>
      </c>
      <c r="AK1" s="15">
        <v>17</v>
      </c>
      <c r="AL1" s="15">
        <v>17</v>
      </c>
      <c r="AM1" s="15">
        <v>18</v>
      </c>
      <c r="AN1" s="15">
        <v>18</v>
      </c>
      <c r="AO1" s="15">
        <v>19</v>
      </c>
      <c r="AP1" s="15">
        <v>19</v>
      </c>
      <c r="AQ1" s="15">
        <v>20</v>
      </c>
      <c r="AR1" s="15">
        <v>20</v>
      </c>
      <c r="AS1" s="15">
        <v>21</v>
      </c>
      <c r="AT1" s="15">
        <v>21</v>
      </c>
      <c r="AU1" s="15">
        <v>22</v>
      </c>
      <c r="AV1" s="15">
        <v>22</v>
      </c>
      <c r="AW1" s="15">
        <v>23</v>
      </c>
      <c r="AX1" s="15">
        <v>23</v>
      </c>
      <c r="AY1" s="15">
        <v>24</v>
      </c>
      <c r="AZ1" s="15">
        <v>24</v>
      </c>
      <c r="BA1" s="15">
        <v>25</v>
      </c>
      <c r="BB1" s="15">
        <v>25</v>
      </c>
      <c r="BC1" s="15">
        <v>26</v>
      </c>
      <c r="BD1" s="15">
        <v>26</v>
      </c>
      <c r="BE1" s="15">
        <v>27</v>
      </c>
      <c r="BF1" s="15">
        <v>27</v>
      </c>
      <c r="BG1" s="15">
        <v>28</v>
      </c>
      <c r="BH1" s="15">
        <v>28</v>
      </c>
      <c r="BI1" s="15">
        <v>29</v>
      </c>
      <c r="BJ1" s="15">
        <v>29</v>
      </c>
      <c r="BK1" s="15">
        <v>30</v>
      </c>
      <c r="BL1" s="15">
        <v>30</v>
      </c>
      <c r="BM1" s="15">
        <v>31</v>
      </c>
      <c r="BN1" s="15">
        <v>31</v>
      </c>
      <c r="BO1" s="15">
        <v>32</v>
      </c>
      <c r="BP1" s="15">
        <v>32</v>
      </c>
      <c r="BQ1" s="15">
        <v>33</v>
      </c>
      <c r="BR1" s="15">
        <v>33</v>
      </c>
      <c r="BS1" s="15">
        <v>34</v>
      </c>
      <c r="BT1" s="15">
        <v>34</v>
      </c>
      <c r="BU1" s="15">
        <v>35</v>
      </c>
      <c r="BV1" s="15">
        <v>35</v>
      </c>
      <c r="BW1" s="15" t="s">
        <v>21</v>
      </c>
      <c r="BX1" s="26" t="s">
        <v>22</v>
      </c>
      <c r="BY1" s="15" t="s">
        <v>23</v>
      </c>
      <c r="BZ1" s="15" t="s">
        <v>38</v>
      </c>
    </row>
    <row r="2" spans="1:78" ht="30" customHeight="1" thickBot="1" x14ac:dyDescent="0.2">
      <c r="A2" s="82">
        <v>35</v>
      </c>
      <c r="B2" s="75"/>
      <c r="C2" s="79" t="s">
        <v>76</v>
      </c>
      <c r="D2" s="81" t="s">
        <v>92</v>
      </c>
      <c r="E2" s="24">
        <v>39</v>
      </c>
      <c r="F2" s="18">
        <v>880</v>
      </c>
      <c r="G2" s="24">
        <v>32</v>
      </c>
      <c r="H2" s="18">
        <v>740</v>
      </c>
      <c r="I2" s="24">
        <v>20</v>
      </c>
      <c r="J2" s="18">
        <v>500</v>
      </c>
      <c r="K2" s="24">
        <v>37</v>
      </c>
      <c r="L2" s="18">
        <v>840</v>
      </c>
      <c r="M2" s="24">
        <v>32</v>
      </c>
      <c r="N2" s="18">
        <v>740</v>
      </c>
      <c r="O2" s="24">
        <v>41</v>
      </c>
      <c r="P2" s="18">
        <v>920</v>
      </c>
      <c r="Q2" s="24">
        <v>30</v>
      </c>
      <c r="R2" s="18">
        <v>700</v>
      </c>
      <c r="S2" s="24">
        <v>24</v>
      </c>
      <c r="T2" s="18">
        <v>580</v>
      </c>
      <c r="U2" s="24">
        <v>32</v>
      </c>
      <c r="V2" s="18">
        <v>740</v>
      </c>
      <c r="W2" s="24">
        <v>35</v>
      </c>
      <c r="X2" s="18">
        <v>800</v>
      </c>
      <c r="Y2" s="24">
        <v>42</v>
      </c>
      <c r="Z2" s="18">
        <v>940</v>
      </c>
      <c r="AA2" s="24">
        <v>24</v>
      </c>
      <c r="AB2" s="18">
        <v>580</v>
      </c>
      <c r="AC2" s="24">
        <v>42</v>
      </c>
      <c r="AD2" s="18">
        <v>940</v>
      </c>
      <c r="AE2" s="24">
        <v>31</v>
      </c>
      <c r="AF2" s="18">
        <v>720</v>
      </c>
      <c r="AG2" s="24">
        <v>41</v>
      </c>
      <c r="AH2" s="19">
        <v>920</v>
      </c>
      <c r="AI2" s="24">
        <v>34</v>
      </c>
      <c r="AJ2" s="18">
        <v>780</v>
      </c>
      <c r="AK2" s="24">
        <v>26</v>
      </c>
      <c r="AL2" s="18">
        <v>620</v>
      </c>
      <c r="AM2" s="24">
        <v>41</v>
      </c>
      <c r="AN2" s="18">
        <v>920</v>
      </c>
      <c r="AO2" s="24">
        <v>40</v>
      </c>
      <c r="AP2" s="18">
        <v>900</v>
      </c>
      <c r="AQ2" s="24"/>
      <c r="AR2" s="19" t="s">
        <v>104</v>
      </c>
      <c r="AS2" s="24"/>
      <c r="AT2" s="19" t="s">
        <v>104</v>
      </c>
      <c r="AU2" s="24"/>
      <c r="AV2" s="19" t="s">
        <v>104</v>
      </c>
      <c r="AW2" s="24"/>
      <c r="AX2" s="19" t="s">
        <v>104</v>
      </c>
      <c r="AY2" s="24"/>
      <c r="AZ2" s="19" t="s">
        <v>104</v>
      </c>
      <c r="BA2" s="24"/>
      <c r="BB2" s="19" t="s">
        <v>104</v>
      </c>
      <c r="BC2" s="24"/>
      <c r="BD2" s="19" t="s">
        <v>104</v>
      </c>
      <c r="BE2" s="24"/>
      <c r="BF2" s="19" t="s">
        <v>104</v>
      </c>
      <c r="BG2" s="24"/>
      <c r="BH2" s="19" t="s">
        <v>104</v>
      </c>
      <c r="BI2" s="24"/>
      <c r="BJ2" s="19" t="s">
        <v>104</v>
      </c>
      <c r="BK2" s="24"/>
      <c r="BL2" s="19" t="s">
        <v>104</v>
      </c>
      <c r="BM2" s="24"/>
      <c r="BN2" s="19" t="s">
        <v>104</v>
      </c>
      <c r="BO2" s="24"/>
      <c r="BP2" s="19" t="s">
        <v>104</v>
      </c>
      <c r="BQ2" s="24"/>
      <c r="BR2" s="19" t="s">
        <v>104</v>
      </c>
      <c r="BS2" s="24"/>
      <c r="BT2" s="19" t="s">
        <v>104</v>
      </c>
      <c r="BU2" s="24"/>
      <c r="BV2" s="19" t="s">
        <v>104</v>
      </c>
      <c r="BW2" s="20">
        <v>14760</v>
      </c>
      <c r="BX2" s="19">
        <v>1</v>
      </c>
      <c r="BY2" s="18">
        <v>19</v>
      </c>
      <c r="BZ2" s="18">
        <v>42</v>
      </c>
    </row>
    <row r="3" spans="1:78" ht="30" customHeight="1" thickBot="1" x14ac:dyDescent="0.2">
      <c r="A3" s="82">
        <v>33</v>
      </c>
      <c r="B3" s="75"/>
      <c r="C3" s="79" t="s">
        <v>66</v>
      </c>
      <c r="D3" s="74" t="s">
        <v>92</v>
      </c>
      <c r="E3" s="25">
        <v>37</v>
      </c>
      <c r="F3" s="18">
        <v>840</v>
      </c>
      <c r="G3" s="25">
        <v>26</v>
      </c>
      <c r="H3" s="18">
        <v>620</v>
      </c>
      <c r="I3" s="25">
        <v>21</v>
      </c>
      <c r="J3" s="18">
        <v>520</v>
      </c>
      <c r="K3" s="25">
        <v>24</v>
      </c>
      <c r="L3" s="18">
        <v>580</v>
      </c>
      <c r="M3" s="25">
        <v>30</v>
      </c>
      <c r="N3" s="18">
        <v>700</v>
      </c>
      <c r="O3" s="25">
        <v>30</v>
      </c>
      <c r="P3" s="18">
        <v>700</v>
      </c>
      <c r="Q3" s="25">
        <v>33</v>
      </c>
      <c r="R3" s="18">
        <v>760</v>
      </c>
      <c r="S3" s="25">
        <v>44</v>
      </c>
      <c r="T3" s="18">
        <v>980</v>
      </c>
      <c r="U3" s="25">
        <v>30</v>
      </c>
      <c r="V3" s="18">
        <v>700</v>
      </c>
      <c r="W3" s="25">
        <v>26</v>
      </c>
      <c r="X3" s="18">
        <v>620</v>
      </c>
      <c r="Y3" s="25">
        <v>27</v>
      </c>
      <c r="Z3" s="18">
        <v>640</v>
      </c>
      <c r="AA3" s="25">
        <v>29</v>
      </c>
      <c r="AB3" s="18">
        <v>680</v>
      </c>
      <c r="AC3" s="25">
        <v>28</v>
      </c>
      <c r="AD3" s="18">
        <v>660</v>
      </c>
      <c r="AE3" s="25">
        <v>30</v>
      </c>
      <c r="AF3" s="18">
        <v>700</v>
      </c>
      <c r="AG3" s="25">
        <v>29</v>
      </c>
      <c r="AH3" s="19">
        <v>680</v>
      </c>
      <c r="AI3" s="25">
        <v>28</v>
      </c>
      <c r="AJ3" s="18">
        <v>660</v>
      </c>
      <c r="AK3" s="25">
        <v>26</v>
      </c>
      <c r="AL3" s="18">
        <v>620</v>
      </c>
      <c r="AM3" s="25">
        <v>29</v>
      </c>
      <c r="AN3" s="18">
        <v>680</v>
      </c>
      <c r="AO3" s="25">
        <v>29</v>
      </c>
      <c r="AP3" s="18">
        <v>680</v>
      </c>
      <c r="AQ3" s="25"/>
      <c r="AR3" s="19" t="s">
        <v>104</v>
      </c>
      <c r="AS3" s="24"/>
      <c r="AT3" s="19" t="s">
        <v>104</v>
      </c>
      <c r="AU3" s="24"/>
      <c r="AV3" s="19" t="s">
        <v>104</v>
      </c>
      <c r="AW3" s="24"/>
      <c r="AX3" s="19" t="s">
        <v>104</v>
      </c>
      <c r="AY3" s="24"/>
      <c r="AZ3" s="19" t="s">
        <v>104</v>
      </c>
      <c r="BA3" s="24"/>
      <c r="BB3" s="19" t="s">
        <v>104</v>
      </c>
      <c r="BC3" s="24"/>
      <c r="BD3" s="19" t="s">
        <v>104</v>
      </c>
      <c r="BE3" s="24"/>
      <c r="BF3" s="19" t="s">
        <v>104</v>
      </c>
      <c r="BG3" s="24"/>
      <c r="BH3" s="19" t="s">
        <v>104</v>
      </c>
      <c r="BI3" s="24"/>
      <c r="BJ3" s="19" t="s">
        <v>104</v>
      </c>
      <c r="BK3" s="24"/>
      <c r="BL3" s="19" t="s">
        <v>104</v>
      </c>
      <c r="BM3" s="24"/>
      <c r="BN3" s="19" t="s">
        <v>104</v>
      </c>
      <c r="BO3" s="24"/>
      <c r="BP3" s="19" t="s">
        <v>104</v>
      </c>
      <c r="BQ3" s="24"/>
      <c r="BR3" s="19" t="s">
        <v>104</v>
      </c>
      <c r="BS3" s="24"/>
      <c r="BT3" s="19" t="s">
        <v>104</v>
      </c>
      <c r="BU3" s="24"/>
      <c r="BV3" s="19" t="s">
        <v>104</v>
      </c>
      <c r="BW3" s="20">
        <v>13020</v>
      </c>
      <c r="BX3" s="19">
        <v>2</v>
      </c>
      <c r="BY3" s="18">
        <v>19</v>
      </c>
      <c r="BZ3" s="18">
        <v>44</v>
      </c>
    </row>
    <row r="4" spans="1:78" ht="30" customHeight="1" thickBot="1" x14ac:dyDescent="0.2">
      <c r="A4" s="82">
        <v>17</v>
      </c>
      <c r="B4" s="75"/>
      <c r="C4" s="79" t="s">
        <v>59</v>
      </c>
      <c r="D4" s="74" t="s">
        <v>53</v>
      </c>
      <c r="E4" s="25">
        <v>34</v>
      </c>
      <c r="F4" s="18">
        <v>780</v>
      </c>
      <c r="G4" s="25">
        <v>38</v>
      </c>
      <c r="H4" s="18">
        <v>860</v>
      </c>
      <c r="I4" s="25">
        <v>33</v>
      </c>
      <c r="J4" s="18">
        <v>760</v>
      </c>
      <c r="K4" s="25">
        <v>30</v>
      </c>
      <c r="L4" s="18">
        <v>700</v>
      </c>
      <c r="M4" s="25">
        <v>41</v>
      </c>
      <c r="N4" s="18">
        <v>920</v>
      </c>
      <c r="O4" s="25">
        <v>31</v>
      </c>
      <c r="P4" s="18">
        <v>720</v>
      </c>
      <c r="Q4" s="25">
        <v>24</v>
      </c>
      <c r="R4" s="18">
        <v>580</v>
      </c>
      <c r="S4" s="25">
        <v>29</v>
      </c>
      <c r="T4" s="18">
        <v>680</v>
      </c>
      <c r="U4" s="25">
        <v>32</v>
      </c>
      <c r="V4" s="18">
        <v>740</v>
      </c>
      <c r="W4" s="25">
        <v>22</v>
      </c>
      <c r="X4" s="18">
        <v>540</v>
      </c>
      <c r="Y4" s="25">
        <v>22</v>
      </c>
      <c r="Z4" s="18">
        <v>540</v>
      </c>
      <c r="AA4" s="25">
        <v>22</v>
      </c>
      <c r="AB4" s="18">
        <v>540</v>
      </c>
      <c r="AC4" s="25">
        <v>21</v>
      </c>
      <c r="AD4" s="18">
        <v>520</v>
      </c>
      <c r="AE4" s="25">
        <v>34</v>
      </c>
      <c r="AF4" s="18">
        <v>780</v>
      </c>
      <c r="AG4" s="25">
        <v>31</v>
      </c>
      <c r="AH4" s="19">
        <v>720</v>
      </c>
      <c r="AI4" s="25">
        <v>21</v>
      </c>
      <c r="AJ4" s="18">
        <v>520</v>
      </c>
      <c r="AK4" s="25">
        <v>27</v>
      </c>
      <c r="AL4" s="18">
        <v>640</v>
      </c>
      <c r="AM4" s="25">
        <v>34</v>
      </c>
      <c r="AN4" s="18">
        <v>780</v>
      </c>
      <c r="AO4" s="25"/>
      <c r="AP4" s="18" t="s">
        <v>104</v>
      </c>
      <c r="AQ4" s="25"/>
      <c r="AR4" s="19" t="s">
        <v>104</v>
      </c>
      <c r="AS4" s="24"/>
      <c r="AT4" s="19" t="s">
        <v>104</v>
      </c>
      <c r="AU4" s="24"/>
      <c r="AV4" s="19" t="s">
        <v>104</v>
      </c>
      <c r="AW4" s="24"/>
      <c r="AX4" s="19" t="s">
        <v>104</v>
      </c>
      <c r="AY4" s="24"/>
      <c r="AZ4" s="19" t="s">
        <v>104</v>
      </c>
      <c r="BA4" s="24"/>
      <c r="BB4" s="19" t="s">
        <v>104</v>
      </c>
      <c r="BC4" s="24"/>
      <c r="BD4" s="19" t="s">
        <v>104</v>
      </c>
      <c r="BE4" s="24"/>
      <c r="BF4" s="19" t="s">
        <v>104</v>
      </c>
      <c r="BG4" s="24"/>
      <c r="BH4" s="19" t="s">
        <v>104</v>
      </c>
      <c r="BI4" s="24"/>
      <c r="BJ4" s="19" t="s">
        <v>104</v>
      </c>
      <c r="BK4" s="24"/>
      <c r="BL4" s="19" t="s">
        <v>104</v>
      </c>
      <c r="BM4" s="24"/>
      <c r="BN4" s="19" t="s">
        <v>104</v>
      </c>
      <c r="BO4" s="24"/>
      <c r="BP4" s="19" t="s">
        <v>104</v>
      </c>
      <c r="BQ4" s="24"/>
      <c r="BR4" s="19" t="s">
        <v>104</v>
      </c>
      <c r="BS4" s="24"/>
      <c r="BT4" s="19" t="s">
        <v>104</v>
      </c>
      <c r="BU4" s="24"/>
      <c r="BV4" s="19" t="s">
        <v>104</v>
      </c>
      <c r="BW4" s="20">
        <v>12320</v>
      </c>
      <c r="BX4" s="19">
        <v>3</v>
      </c>
      <c r="BY4" s="18">
        <v>18</v>
      </c>
      <c r="BZ4" s="18">
        <v>41</v>
      </c>
    </row>
    <row r="5" spans="1:78" ht="30" customHeight="1" thickBot="1" x14ac:dyDescent="0.2">
      <c r="A5" s="82">
        <v>1</v>
      </c>
      <c r="B5" s="75"/>
      <c r="C5" s="79" t="s">
        <v>54</v>
      </c>
      <c r="D5" s="74" t="s">
        <v>88</v>
      </c>
      <c r="E5" s="25">
        <v>30</v>
      </c>
      <c r="F5" s="18">
        <v>700</v>
      </c>
      <c r="G5" s="25">
        <v>30</v>
      </c>
      <c r="H5" s="18">
        <v>700</v>
      </c>
      <c r="I5" s="25">
        <v>32</v>
      </c>
      <c r="J5" s="18">
        <v>740</v>
      </c>
      <c r="K5" s="25">
        <v>41</v>
      </c>
      <c r="L5" s="18">
        <v>920</v>
      </c>
      <c r="M5" s="25">
        <v>34</v>
      </c>
      <c r="N5" s="18">
        <v>780</v>
      </c>
      <c r="O5" s="25">
        <v>39</v>
      </c>
      <c r="P5" s="18">
        <v>880</v>
      </c>
      <c r="Q5" s="25">
        <v>39</v>
      </c>
      <c r="R5" s="18">
        <v>880</v>
      </c>
      <c r="S5" s="25">
        <v>31</v>
      </c>
      <c r="T5" s="18">
        <v>720</v>
      </c>
      <c r="U5" s="25">
        <v>30</v>
      </c>
      <c r="V5" s="18">
        <v>700</v>
      </c>
      <c r="W5" s="25">
        <v>31</v>
      </c>
      <c r="X5" s="18">
        <v>720</v>
      </c>
      <c r="Y5" s="25">
        <v>30</v>
      </c>
      <c r="Z5" s="18">
        <v>700</v>
      </c>
      <c r="AA5" s="25">
        <v>45</v>
      </c>
      <c r="AB5" s="18">
        <v>1000</v>
      </c>
      <c r="AC5" s="25">
        <v>30</v>
      </c>
      <c r="AD5" s="18">
        <v>700</v>
      </c>
      <c r="AE5" s="25">
        <v>20</v>
      </c>
      <c r="AF5" s="18">
        <v>500</v>
      </c>
      <c r="AG5" s="25"/>
      <c r="AH5" s="19" t="s">
        <v>104</v>
      </c>
      <c r="AI5" s="25"/>
      <c r="AJ5" s="18" t="s">
        <v>104</v>
      </c>
      <c r="AK5" s="25"/>
      <c r="AL5" s="18" t="s">
        <v>104</v>
      </c>
      <c r="AM5" s="25"/>
      <c r="AN5" s="18" t="s">
        <v>104</v>
      </c>
      <c r="AO5" s="25"/>
      <c r="AP5" s="18" t="s">
        <v>104</v>
      </c>
      <c r="AQ5" s="25"/>
      <c r="AR5" s="19" t="s">
        <v>104</v>
      </c>
      <c r="AS5" s="24"/>
      <c r="AT5" s="19" t="s">
        <v>104</v>
      </c>
      <c r="AU5" s="24"/>
      <c r="AV5" s="19" t="s">
        <v>104</v>
      </c>
      <c r="AW5" s="24"/>
      <c r="AX5" s="19" t="s">
        <v>104</v>
      </c>
      <c r="AY5" s="24"/>
      <c r="AZ5" s="19" t="s">
        <v>104</v>
      </c>
      <c r="BA5" s="24"/>
      <c r="BB5" s="19" t="s">
        <v>104</v>
      </c>
      <c r="BC5" s="24"/>
      <c r="BD5" s="19" t="s">
        <v>104</v>
      </c>
      <c r="BE5" s="24"/>
      <c r="BF5" s="19" t="s">
        <v>104</v>
      </c>
      <c r="BG5" s="24"/>
      <c r="BH5" s="19" t="s">
        <v>104</v>
      </c>
      <c r="BI5" s="24"/>
      <c r="BJ5" s="19" t="s">
        <v>104</v>
      </c>
      <c r="BK5" s="24"/>
      <c r="BL5" s="19" t="s">
        <v>104</v>
      </c>
      <c r="BM5" s="24"/>
      <c r="BN5" s="19" t="s">
        <v>104</v>
      </c>
      <c r="BO5" s="24"/>
      <c r="BP5" s="19" t="s">
        <v>104</v>
      </c>
      <c r="BQ5" s="24"/>
      <c r="BR5" s="19" t="s">
        <v>104</v>
      </c>
      <c r="BS5" s="24"/>
      <c r="BT5" s="19" t="s">
        <v>104</v>
      </c>
      <c r="BU5" s="24"/>
      <c r="BV5" s="19" t="s">
        <v>104</v>
      </c>
      <c r="BW5" s="20">
        <v>10640</v>
      </c>
      <c r="BX5" s="19">
        <v>4</v>
      </c>
      <c r="BY5" s="18">
        <v>14</v>
      </c>
      <c r="BZ5" s="18">
        <v>45</v>
      </c>
    </row>
    <row r="6" spans="1:78" ht="30" customHeight="1" thickBot="1" x14ac:dyDescent="0.25">
      <c r="A6" s="82">
        <v>11</v>
      </c>
      <c r="B6" s="77"/>
      <c r="C6" s="79" t="s">
        <v>78</v>
      </c>
      <c r="D6" s="74" t="s">
        <v>28</v>
      </c>
      <c r="E6" s="25">
        <v>41</v>
      </c>
      <c r="F6" s="18">
        <v>920</v>
      </c>
      <c r="G6" s="25">
        <v>52</v>
      </c>
      <c r="H6" s="18">
        <v>1140</v>
      </c>
      <c r="I6" s="25">
        <v>49</v>
      </c>
      <c r="J6" s="18">
        <v>1080</v>
      </c>
      <c r="K6" s="25">
        <v>33</v>
      </c>
      <c r="L6" s="18">
        <v>760</v>
      </c>
      <c r="M6" s="25">
        <v>41</v>
      </c>
      <c r="N6" s="18">
        <v>920</v>
      </c>
      <c r="O6" s="25">
        <v>48</v>
      </c>
      <c r="P6" s="18">
        <v>1060</v>
      </c>
      <c r="Q6" s="25">
        <v>39</v>
      </c>
      <c r="R6" s="18">
        <v>880</v>
      </c>
      <c r="S6" s="25">
        <v>37</v>
      </c>
      <c r="T6" s="18">
        <v>840</v>
      </c>
      <c r="U6" s="25">
        <v>31</v>
      </c>
      <c r="V6" s="18">
        <v>720</v>
      </c>
      <c r="W6" s="25">
        <v>29</v>
      </c>
      <c r="X6" s="18">
        <v>680</v>
      </c>
      <c r="Y6" s="25">
        <v>31</v>
      </c>
      <c r="Z6" s="18">
        <v>720</v>
      </c>
      <c r="AA6" s="25">
        <v>34</v>
      </c>
      <c r="AB6" s="18">
        <v>780</v>
      </c>
      <c r="AC6" s="25"/>
      <c r="AD6" s="18" t="s">
        <v>104</v>
      </c>
      <c r="AE6" s="25"/>
      <c r="AF6" s="18" t="s">
        <v>104</v>
      </c>
      <c r="AG6" s="25"/>
      <c r="AH6" s="19" t="s">
        <v>104</v>
      </c>
      <c r="AI6" s="25"/>
      <c r="AJ6" s="18" t="s">
        <v>104</v>
      </c>
      <c r="AK6" s="25"/>
      <c r="AL6" s="18" t="s">
        <v>104</v>
      </c>
      <c r="AM6" s="25"/>
      <c r="AN6" s="18" t="s">
        <v>104</v>
      </c>
      <c r="AO6" s="25"/>
      <c r="AP6" s="18" t="s">
        <v>104</v>
      </c>
      <c r="AQ6" s="25"/>
      <c r="AR6" s="19" t="s">
        <v>104</v>
      </c>
      <c r="AS6" s="24"/>
      <c r="AT6" s="19" t="s">
        <v>104</v>
      </c>
      <c r="AU6" s="24"/>
      <c r="AV6" s="19" t="s">
        <v>104</v>
      </c>
      <c r="AW6" s="24"/>
      <c r="AX6" s="19" t="s">
        <v>104</v>
      </c>
      <c r="AY6" s="24"/>
      <c r="AZ6" s="19" t="s">
        <v>104</v>
      </c>
      <c r="BA6" s="24"/>
      <c r="BB6" s="19" t="s">
        <v>104</v>
      </c>
      <c r="BC6" s="24"/>
      <c r="BD6" s="19" t="s">
        <v>104</v>
      </c>
      <c r="BE6" s="24"/>
      <c r="BF6" s="19" t="s">
        <v>104</v>
      </c>
      <c r="BG6" s="24"/>
      <c r="BH6" s="19" t="s">
        <v>104</v>
      </c>
      <c r="BI6" s="24"/>
      <c r="BJ6" s="19" t="s">
        <v>104</v>
      </c>
      <c r="BK6" s="24"/>
      <c r="BL6" s="19" t="s">
        <v>104</v>
      </c>
      <c r="BM6" s="24"/>
      <c r="BN6" s="19" t="s">
        <v>104</v>
      </c>
      <c r="BO6" s="24"/>
      <c r="BP6" s="19" t="s">
        <v>104</v>
      </c>
      <c r="BQ6" s="24"/>
      <c r="BR6" s="19" t="s">
        <v>104</v>
      </c>
      <c r="BS6" s="24"/>
      <c r="BT6" s="19" t="s">
        <v>104</v>
      </c>
      <c r="BU6" s="24"/>
      <c r="BV6" s="19" t="s">
        <v>104</v>
      </c>
      <c r="BW6" s="20">
        <v>10500</v>
      </c>
      <c r="BX6" s="19">
        <v>5</v>
      </c>
      <c r="BY6" s="18">
        <v>12</v>
      </c>
      <c r="BZ6" s="18">
        <v>52</v>
      </c>
    </row>
    <row r="7" spans="1:78" ht="30" customHeight="1" thickBot="1" x14ac:dyDescent="0.2">
      <c r="A7" s="82">
        <v>19</v>
      </c>
      <c r="B7" s="75"/>
      <c r="C7" s="79" t="s">
        <v>29</v>
      </c>
      <c r="D7" s="74" t="s">
        <v>53</v>
      </c>
      <c r="E7" s="25">
        <v>41</v>
      </c>
      <c r="F7" s="18">
        <v>920</v>
      </c>
      <c r="G7" s="25">
        <v>28</v>
      </c>
      <c r="H7" s="18">
        <v>660</v>
      </c>
      <c r="I7" s="25">
        <v>20</v>
      </c>
      <c r="J7" s="18">
        <v>500</v>
      </c>
      <c r="K7" s="25">
        <v>20</v>
      </c>
      <c r="L7" s="18">
        <v>500</v>
      </c>
      <c r="M7" s="25">
        <v>27</v>
      </c>
      <c r="N7" s="18">
        <v>640</v>
      </c>
      <c r="O7" s="25">
        <v>30</v>
      </c>
      <c r="P7" s="18">
        <v>700</v>
      </c>
      <c r="Q7" s="25">
        <v>31</v>
      </c>
      <c r="R7" s="18">
        <v>720</v>
      </c>
      <c r="S7" s="25">
        <v>30</v>
      </c>
      <c r="T7" s="18">
        <v>700</v>
      </c>
      <c r="U7" s="25">
        <v>31</v>
      </c>
      <c r="V7" s="18">
        <v>720</v>
      </c>
      <c r="W7" s="25">
        <v>29</v>
      </c>
      <c r="X7" s="18">
        <v>680</v>
      </c>
      <c r="Y7" s="25">
        <v>30</v>
      </c>
      <c r="Z7" s="18">
        <v>700</v>
      </c>
      <c r="AA7" s="25">
        <v>22</v>
      </c>
      <c r="AB7" s="18">
        <v>540</v>
      </c>
      <c r="AC7" s="25">
        <v>32</v>
      </c>
      <c r="AD7" s="18">
        <v>740</v>
      </c>
      <c r="AE7" s="25">
        <v>21</v>
      </c>
      <c r="AF7" s="18">
        <v>520</v>
      </c>
      <c r="AG7" s="25">
        <v>30</v>
      </c>
      <c r="AH7" s="19">
        <v>700</v>
      </c>
      <c r="AI7" s="25"/>
      <c r="AJ7" s="18" t="s">
        <v>104</v>
      </c>
      <c r="AK7" s="25"/>
      <c r="AL7" s="18" t="s">
        <v>104</v>
      </c>
      <c r="AM7" s="25"/>
      <c r="AN7" s="18" t="s">
        <v>104</v>
      </c>
      <c r="AO7" s="25"/>
      <c r="AP7" s="18" t="s">
        <v>104</v>
      </c>
      <c r="AQ7" s="25"/>
      <c r="AR7" s="19" t="s">
        <v>104</v>
      </c>
      <c r="AS7" s="24"/>
      <c r="AT7" s="19" t="s">
        <v>104</v>
      </c>
      <c r="AU7" s="24"/>
      <c r="AV7" s="19" t="s">
        <v>104</v>
      </c>
      <c r="AW7" s="24"/>
      <c r="AX7" s="19" t="s">
        <v>104</v>
      </c>
      <c r="AY7" s="24"/>
      <c r="AZ7" s="19" t="s">
        <v>104</v>
      </c>
      <c r="BA7" s="24"/>
      <c r="BB7" s="19" t="s">
        <v>104</v>
      </c>
      <c r="BC7" s="24"/>
      <c r="BD7" s="19" t="s">
        <v>104</v>
      </c>
      <c r="BE7" s="24"/>
      <c r="BF7" s="19" t="s">
        <v>104</v>
      </c>
      <c r="BG7" s="24"/>
      <c r="BH7" s="19" t="s">
        <v>104</v>
      </c>
      <c r="BI7" s="24"/>
      <c r="BJ7" s="19" t="s">
        <v>104</v>
      </c>
      <c r="BK7" s="24"/>
      <c r="BL7" s="19" t="s">
        <v>104</v>
      </c>
      <c r="BM7" s="24"/>
      <c r="BN7" s="19" t="s">
        <v>104</v>
      </c>
      <c r="BO7" s="24"/>
      <c r="BP7" s="19" t="s">
        <v>104</v>
      </c>
      <c r="BQ7" s="24"/>
      <c r="BR7" s="19" t="s">
        <v>104</v>
      </c>
      <c r="BS7" s="24"/>
      <c r="BT7" s="19" t="s">
        <v>104</v>
      </c>
      <c r="BU7" s="24"/>
      <c r="BV7" s="19" t="s">
        <v>104</v>
      </c>
      <c r="BW7" s="20">
        <v>9940</v>
      </c>
      <c r="BX7" s="19">
        <v>6</v>
      </c>
      <c r="BY7" s="18">
        <v>15</v>
      </c>
      <c r="BZ7" s="18">
        <v>41</v>
      </c>
    </row>
    <row r="8" spans="1:78" ht="30" customHeight="1" thickBot="1" x14ac:dyDescent="0.2">
      <c r="A8" s="82">
        <v>3</v>
      </c>
      <c r="B8" s="75"/>
      <c r="C8" s="79" t="s">
        <v>65</v>
      </c>
      <c r="D8" s="74" t="s">
        <v>88</v>
      </c>
      <c r="E8" s="25">
        <v>29</v>
      </c>
      <c r="F8" s="18">
        <v>680</v>
      </c>
      <c r="G8" s="25">
        <v>31</v>
      </c>
      <c r="H8" s="18">
        <v>720</v>
      </c>
      <c r="I8" s="25">
        <v>22</v>
      </c>
      <c r="J8" s="18">
        <v>540</v>
      </c>
      <c r="K8" s="25">
        <v>20</v>
      </c>
      <c r="L8" s="18">
        <v>500</v>
      </c>
      <c r="M8" s="25">
        <v>32</v>
      </c>
      <c r="N8" s="18">
        <v>740</v>
      </c>
      <c r="O8" s="25">
        <v>29</v>
      </c>
      <c r="P8" s="18">
        <v>680</v>
      </c>
      <c r="Q8" s="25">
        <v>21</v>
      </c>
      <c r="R8" s="18">
        <v>520</v>
      </c>
      <c r="S8" s="25">
        <v>23</v>
      </c>
      <c r="T8" s="18">
        <v>560</v>
      </c>
      <c r="U8" s="25">
        <v>29</v>
      </c>
      <c r="V8" s="18">
        <v>680</v>
      </c>
      <c r="W8" s="25">
        <v>33</v>
      </c>
      <c r="X8" s="18">
        <v>760</v>
      </c>
      <c r="Y8" s="25">
        <v>32</v>
      </c>
      <c r="Z8" s="18">
        <v>740</v>
      </c>
      <c r="AA8" s="25">
        <v>34</v>
      </c>
      <c r="AB8" s="18">
        <v>780</v>
      </c>
      <c r="AC8" s="25">
        <v>41</v>
      </c>
      <c r="AD8" s="18">
        <v>920</v>
      </c>
      <c r="AE8" s="25"/>
      <c r="AF8" s="18" t="s">
        <v>104</v>
      </c>
      <c r="AG8" s="25"/>
      <c r="AH8" s="19" t="s">
        <v>104</v>
      </c>
      <c r="AI8" s="25"/>
      <c r="AJ8" s="18" t="s">
        <v>104</v>
      </c>
      <c r="AK8" s="25"/>
      <c r="AL8" s="18" t="s">
        <v>104</v>
      </c>
      <c r="AM8" s="25"/>
      <c r="AN8" s="18" t="s">
        <v>104</v>
      </c>
      <c r="AO8" s="25"/>
      <c r="AP8" s="18" t="s">
        <v>104</v>
      </c>
      <c r="AQ8" s="25"/>
      <c r="AR8" s="19" t="s">
        <v>104</v>
      </c>
      <c r="AS8" s="24"/>
      <c r="AT8" s="19" t="s">
        <v>104</v>
      </c>
      <c r="AU8" s="24"/>
      <c r="AV8" s="19" t="s">
        <v>104</v>
      </c>
      <c r="AW8" s="24"/>
      <c r="AX8" s="19" t="s">
        <v>104</v>
      </c>
      <c r="AY8" s="24"/>
      <c r="AZ8" s="19" t="s">
        <v>104</v>
      </c>
      <c r="BA8" s="24"/>
      <c r="BB8" s="19" t="s">
        <v>104</v>
      </c>
      <c r="BC8" s="24"/>
      <c r="BD8" s="19" t="s">
        <v>104</v>
      </c>
      <c r="BE8" s="24"/>
      <c r="BF8" s="19" t="s">
        <v>104</v>
      </c>
      <c r="BG8" s="24"/>
      <c r="BH8" s="19" t="s">
        <v>104</v>
      </c>
      <c r="BI8" s="24"/>
      <c r="BJ8" s="19" t="s">
        <v>104</v>
      </c>
      <c r="BK8" s="24"/>
      <c r="BL8" s="19" t="s">
        <v>104</v>
      </c>
      <c r="BM8" s="24"/>
      <c r="BN8" s="19" t="s">
        <v>104</v>
      </c>
      <c r="BO8" s="24"/>
      <c r="BP8" s="19" t="s">
        <v>104</v>
      </c>
      <c r="BQ8" s="24"/>
      <c r="BR8" s="19" t="s">
        <v>104</v>
      </c>
      <c r="BS8" s="24"/>
      <c r="BT8" s="19" t="s">
        <v>104</v>
      </c>
      <c r="BU8" s="24"/>
      <c r="BV8" s="19" t="s">
        <v>104</v>
      </c>
      <c r="BW8" s="20">
        <v>8820</v>
      </c>
      <c r="BX8" s="19">
        <v>7</v>
      </c>
      <c r="BY8" s="18">
        <v>13</v>
      </c>
      <c r="BZ8" s="18">
        <v>41</v>
      </c>
    </row>
    <row r="9" spans="1:78" ht="30" customHeight="1" thickBot="1" x14ac:dyDescent="0.2">
      <c r="A9" s="82">
        <v>29</v>
      </c>
      <c r="B9" s="75"/>
      <c r="C9" s="79" t="s">
        <v>30</v>
      </c>
      <c r="D9" s="74" t="s">
        <v>31</v>
      </c>
      <c r="E9" s="25">
        <v>32</v>
      </c>
      <c r="F9" s="18">
        <v>740</v>
      </c>
      <c r="G9" s="25">
        <v>30</v>
      </c>
      <c r="H9" s="18">
        <v>700</v>
      </c>
      <c r="I9" s="25">
        <v>33</v>
      </c>
      <c r="J9" s="18">
        <v>760</v>
      </c>
      <c r="K9" s="25">
        <v>30</v>
      </c>
      <c r="L9" s="18">
        <v>700</v>
      </c>
      <c r="M9" s="25">
        <v>28</v>
      </c>
      <c r="N9" s="18">
        <v>660</v>
      </c>
      <c r="O9" s="25">
        <v>23</v>
      </c>
      <c r="P9" s="18">
        <v>560</v>
      </c>
      <c r="Q9" s="25">
        <v>22</v>
      </c>
      <c r="R9" s="18">
        <v>540</v>
      </c>
      <c r="S9" s="25">
        <v>31</v>
      </c>
      <c r="T9" s="18">
        <v>720</v>
      </c>
      <c r="U9" s="25">
        <v>33</v>
      </c>
      <c r="V9" s="18">
        <v>760</v>
      </c>
      <c r="W9" s="25">
        <v>41</v>
      </c>
      <c r="X9" s="18">
        <v>920</v>
      </c>
      <c r="Y9" s="25">
        <v>43</v>
      </c>
      <c r="Z9" s="18">
        <v>960</v>
      </c>
      <c r="AA9" s="25"/>
      <c r="AB9" s="18" t="s">
        <v>104</v>
      </c>
      <c r="AC9" s="25"/>
      <c r="AD9" s="18" t="s">
        <v>104</v>
      </c>
      <c r="AE9" s="25"/>
      <c r="AF9" s="18" t="s">
        <v>104</v>
      </c>
      <c r="AG9" s="25"/>
      <c r="AH9" s="19" t="s">
        <v>104</v>
      </c>
      <c r="AI9" s="25"/>
      <c r="AJ9" s="18" t="s">
        <v>104</v>
      </c>
      <c r="AK9" s="25"/>
      <c r="AL9" s="18" t="s">
        <v>104</v>
      </c>
      <c r="AM9" s="25"/>
      <c r="AN9" s="18" t="s">
        <v>104</v>
      </c>
      <c r="AO9" s="25"/>
      <c r="AP9" s="18" t="s">
        <v>104</v>
      </c>
      <c r="AQ9" s="25"/>
      <c r="AR9" s="19" t="s">
        <v>104</v>
      </c>
      <c r="AS9" s="24"/>
      <c r="AT9" s="19" t="s">
        <v>104</v>
      </c>
      <c r="AU9" s="24"/>
      <c r="AV9" s="19" t="s">
        <v>104</v>
      </c>
      <c r="AW9" s="24"/>
      <c r="AX9" s="19" t="s">
        <v>104</v>
      </c>
      <c r="AY9" s="24"/>
      <c r="AZ9" s="19" t="s">
        <v>104</v>
      </c>
      <c r="BA9" s="24"/>
      <c r="BB9" s="19" t="s">
        <v>104</v>
      </c>
      <c r="BC9" s="24"/>
      <c r="BD9" s="19" t="s">
        <v>104</v>
      </c>
      <c r="BE9" s="24"/>
      <c r="BF9" s="19" t="s">
        <v>104</v>
      </c>
      <c r="BG9" s="24"/>
      <c r="BH9" s="19" t="s">
        <v>104</v>
      </c>
      <c r="BI9" s="24"/>
      <c r="BJ9" s="19" t="s">
        <v>104</v>
      </c>
      <c r="BK9" s="24"/>
      <c r="BL9" s="19" t="s">
        <v>104</v>
      </c>
      <c r="BM9" s="24"/>
      <c r="BN9" s="19" t="s">
        <v>104</v>
      </c>
      <c r="BO9" s="24"/>
      <c r="BP9" s="19" t="s">
        <v>104</v>
      </c>
      <c r="BQ9" s="24"/>
      <c r="BR9" s="19" t="s">
        <v>104</v>
      </c>
      <c r="BS9" s="24"/>
      <c r="BT9" s="19" t="s">
        <v>104</v>
      </c>
      <c r="BU9" s="24"/>
      <c r="BV9" s="19" t="s">
        <v>104</v>
      </c>
      <c r="BW9" s="20">
        <v>8020</v>
      </c>
      <c r="BX9" s="19">
        <v>8</v>
      </c>
      <c r="BY9" s="18">
        <v>11</v>
      </c>
      <c r="BZ9" s="18">
        <v>43</v>
      </c>
    </row>
    <row r="10" spans="1:78" ht="30" customHeight="1" thickBot="1" x14ac:dyDescent="0.2">
      <c r="A10" s="82">
        <v>27</v>
      </c>
      <c r="B10" s="75"/>
      <c r="C10" s="79" t="s">
        <v>80</v>
      </c>
      <c r="D10" s="74" t="s">
        <v>77</v>
      </c>
      <c r="E10" s="25">
        <v>40</v>
      </c>
      <c r="F10" s="18">
        <v>900</v>
      </c>
      <c r="G10" s="25">
        <v>46</v>
      </c>
      <c r="H10" s="18">
        <v>1020</v>
      </c>
      <c r="I10" s="25">
        <v>31</v>
      </c>
      <c r="J10" s="18">
        <v>720</v>
      </c>
      <c r="K10" s="25">
        <v>42</v>
      </c>
      <c r="L10" s="18">
        <v>940</v>
      </c>
      <c r="M10" s="25">
        <v>38</v>
      </c>
      <c r="N10" s="18">
        <v>860</v>
      </c>
      <c r="O10" s="25">
        <v>30</v>
      </c>
      <c r="P10" s="18">
        <v>700</v>
      </c>
      <c r="Q10" s="25">
        <v>44</v>
      </c>
      <c r="R10" s="18">
        <v>980</v>
      </c>
      <c r="S10" s="25">
        <v>44</v>
      </c>
      <c r="T10" s="18">
        <v>980</v>
      </c>
      <c r="U10" s="25">
        <v>37</v>
      </c>
      <c r="V10" s="18">
        <v>840</v>
      </c>
      <c r="W10" s="25"/>
      <c r="X10" s="18" t="s">
        <v>104</v>
      </c>
      <c r="Y10" s="25"/>
      <c r="Z10" s="18" t="s">
        <v>104</v>
      </c>
      <c r="AA10" s="25"/>
      <c r="AB10" s="18" t="s">
        <v>104</v>
      </c>
      <c r="AC10" s="25"/>
      <c r="AD10" s="18" t="s">
        <v>104</v>
      </c>
      <c r="AE10" s="25"/>
      <c r="AF10" s="18" t="s">
        <v>104</v>
      </c>
      <c r="AG10" s="25"/>
      <c r="AH10" s="19" t="s">
        <v>104</v>
      </c>
      <c r="AI10" s="25"/>
      <c r="AJ10" s="18" t="s">
        <v>104</v>
      </c>
      <c r="AK10" s="25"/>
      <c r="AL10" s="18" t="s">
        <v>104</v>
      </c>
      <c r="AM10" s="25"/>
      <c r="AN10" s="18" t="s">
        <v>104</v>
      </c>
      <c r="AO10" s="25"/>
      <c r="AP10" s="18" t="s">
        <v>104</v>
      </c>
      <c r="AQ10" s="25"/>
      <c r="AR10" s="19" t="s">
        <v>104</v>
      </c>
      <c r="AS10" s="24"/>
      <c r="AT10" s="19" t="s">
        <v>104</v>
      </c>
      <c r="AU10" s="24"/>
      <c r="AV10" s="19" t="s">
        <v>104</v>
      </c>
      <c r="AW10" s="24"/>
      <c r="AX10" s="19" t="s">
        <v>104</v>
      </c>
      <c r="AY10" s="24"/>
      <c r="AZ10" s="19" t="s">
        <v>104</v>
      </c>
      <c r="BA10" s="24"/>
      <c r="BB10" s="19" t="s">
        <v>104</v>
      </c>
      <c r="BC10" s="24"/>
      <c r="BD10" s="19" t="s">
        <v>104</v>
      </c>
      <c r="BE10" s="24"/>
      <c r="BF10" s="19" t="s">
        <v>104</v>
      </c>
      <c r="BG10" s="24"/>
      <c r="BH10" s="19" t="s">
        <v>104</v>
      </c>
      <c r="BI10" s="24"/>
      <c r="BJ10" s="19" t="s">
        <v>104</v>
      </c>
      <c r="BK10" s="24"/>
      <c r="BL10" s="19" t="s">
        <v>104</v>
      </c>
      <c r="BM10" s="24"/>
      <c r="BN10" s="19" t="s">
        <v>104</v>
      </c>
      <c r="BO10" s="24"/>
      <c r="BP10" s="19" t="s">
        <v>104</v>
      </c>
      <c r="BQ10" s="24"/>
      <c r="BR10" s="19" t="s">
        <v>104</v>
      </c>
      <c r="BS10" s="24"/>
      <c r="BT10" s="19" t="s">
        <v>104</v>
      </c>
      <c r="BU10" s="24"/>
      <c r="BV10" s="19" t="s">
        <v>104</v>
      </c>
      <c r="BW10" s="20">
        <v>7940</v>
      </c>
      <c r="BX10" s="19">
        <v>9</v>
      </c>
      <c r="BY10" s="18">
        <v>9</v>
      </c>
      <c r="BZ10" s="18">
        <v>46</v>
      </c>
    </row>
    <row r="11" spans="1:78" ht="30" customHeight="1" thickBot="1" x14ac:dyDescent="0.2">
      <c r="A11" s="82">
        <v>23</v>
      </c>
      <c r="B11" s="75"/>
      <c r="C11" s="79" t="s">
        <v>73</v>
      </c>
      <c r="D11" s="74" t="s">
        <v>70</v>
      </c>
      <c r="E11" s="25">
        <v>44</v>
      </c>
      <c r="F11" s="18">
        <v>980</v>
      </c>
      <c r="G11" s="25">
        <v>30</v>
      </c>
      <c r="H11" s="18">
        <v>700</v>
      </c>
      <c r="I11" s="25">
        <v>40</v>
      </c>
      <c r="J11" s="18">
        <v>900</v>
      </c>
      <c r="K11" s="25">
        <v>43</v>
      </c>
      <c r="L11" s="18">
        <v>960</v>
      </c>
      <c r="M11" s="25">
        <v>24</v>
      </c>
      <c r="N11" s="18">
        <v>580</v>
      </c>
      <c r="O11" s="25">
        <v>28</v>
      </c>
      <c r="P11" s="18">
        <v>660</v>
      </c>
      <c r="Q11" s="25">
        <v>40</v>
      </c>
      <c r="R11" s="18">
        <v>900</v>
      </c>
      <c r="S11" s="25">
        <v>38</v>
      </c>
      <c r="T11" s="18">
        <v>860</v>
      </c>
      <c r="U11" s="25">
        <v>25</v>
      </c>
      <c r="V11" s="18">
        <v>600</v>
      </c>
      <c r="W11" s="25"/>
      <c r="X11" s="18" t="s">
        <v>104</v>
      </c>
      <c r="Y11" s="25"/>
      <c r="Z11" s="18" t="s">
        <v>104</v>
      </c>
      <c r="AA11" s="25"/>
      <c r="AB11" s="18" t="s">
        <v>104</v>
      </c>
      <c r="AC11" s="25"/>
      <c r="AD11" s="18" t="s">
        <v>104</v>
      </c>
      <c r="AE11" s="25"/>
      <c r="AF11" s="18" t="s">
        <v>104</v>
      </c>
      <c r="AG11" s="25"/>
      <c r="AH11" s="19" t="s">
        <v>104</v>
      </c>
      <c r="AI11" s="25"/>
      <c r="AJ11" s="18" t="s">
        <v>104</v>
      </c>
      <c r="AK11" s="25"/>
      <c r="AL11" s="18" t="s">
        <v>104</v>
      </c>
      <c r="AM11" s="25"/>
      <c r="AN11" s="18" t="s">
        <v>104</v>
      </c>
      <c r="AO11" s="25"/>
      <c r="AP11" s="18" t="s">
        <v>104</v>
      </c>
      <c r="AQ11" s="25"/>
      <c r="AR11" s="19" t="s">
        <v>104</v>
      </c>
      <c r="AS11" s="24"/>
      <c r="AT11" s="19" t="s">
        <v>104</v>
      </c>
      <c r="AU11" s="24"/>
      <c r="AV11" s="19" t="s">
        <v>104</v>
      </c>
      <c r="AW11" s="24"/>
      <c r="AX11" s="19" t="s">
        <v>104</v>
      </c>
      <c r="AY11" s="24"/>
      <c r="AZ11" s="19" t="s">
        <v>104</v>
      </c>
      <c r="BA11" s="24"/>
      <c r="BB11" s="19" t="s">
        <v>104</v>
      </c>
      <c r="BC11" s="24"/>
      <c r="BD11" s="19" t="s">
        <v>104</v>
      </c>
      <c r="BE11" s="24"/>
      <c r="BF11" s="19" t="s">
        <v>104</v>
      </c>
      <c r="BG11" s="24"/>
      <c r="BH11" s="19" t="s">
        <v>104</v>
      </c>
      <c r="BI11" s="24"/>
      <c r="BJ11" s="19" t="s">
        <v>104</v>
      </c>
      <c r="BK11" s="24"/>
      <c r="BL11" s="19" t="s">
        <v>104</v>
      </c>
      <c r="BM11" s="24"/>
      <c r="BN11" s="19" t="s">
        <v>104</v>
      </c>
      <c r="BO11" s="24"/>
      <c r="BP11" s="19" t="s">
        <v>104</v>
      </c>
      <c r="BQ11" s="24"/>
      <c r="BR11" s="19" t="s">
        <v>104</v>
      </c>
      <c r="BS11" s="24"/>
      <c r="BT11" s="19" t="s">
        <v>104</v>
      </c>
      <c r="BU11" s="24"/>
      <c r="BV11" s="19" t="s">
        <v>104</v>
      </c>
      <c r="BW11" s="20">
        <v>7140</v>
      </c>
      <c r="BX11" s="19">
        <v>10</v>
      </c>
      <c r="BY11" s="18">
        <v>9</v>
      </c>
      <c r="BZ11" s="18">
        <v>44</v>
      </c>
    </row>
    <row r="12" spans="1:78" ht="30" customHeight="1" thickBot="1" x14ac:dyDescent="0.2">
      <c r="A12" s="82">
        <v>7</v>
      </c>
      <c r="B12" s="75"/>
      <c r="C12" s="83" t="s">
        <v>63</v>
      </c>
      <c r="D12" s="74" t="s">
        <v>27</v>
      </c>
      <c r="E12" s="25">
        <v>23</v>
      </c>
      <c r="F12" s="18">
        <v>560</v>
      </c>
      <c r="G12" s="25">
        <v>30</v>
      </c>
      <c r="H12" s="18">
        <v>700</v>
      </c>
      <c r="I12" s="25">
        <v>28</v>
      </c>
      <c r="J12" s="18">
        <v>660</v>
      </c>
      <c r="K12" s="25">
        <v>31</v>
      </c>
      <c r="L12" s="18">
        <v>720</v>
      </c>
      <c r="M12" s="25">
        <v>34</v>
      </c>
      <c r="N12" s="18">
        <v>780</v>
      </c>
      <c r="O12" s="25">
        <v>43</v>
      </c>
      <c r="P12" s="18">
        <v>960</v>
      </c>
      <c r="Q12" s="25">
        <v>50</v>
      </c>
      <c r="R12" s="18">
        <v>1100</v>
      </c>
      <c r="S12" s="25">
        <v>21</v>
      </c>
      <c r="T12" s="18">
        <v>520</v>
      </c>
      <c r="U12" s="25">
        <v>23</v>
      </c>
      <c r="V12" s="18">
        <v>560</v>
      </c>
      <c r="W12" s="25"/>
      <c r="X12" s="18" t="s">
        <v>104</v>
      </c>
      <c r="Y12" s="25"/>
      <c r="Z12" s="18" t="s">
        <v>104</v>
      </c>
      <c r="AA12" s="25"/>
      <c r="AB12" s="18" t="s">
        <v>104</v>
      </c>
      <c r="AC12" s="25"/>
      <c r="AD12" s="18" t="s">
        <v>104</v>
      </c>
      <c r="AE12" s="25"/>
      <c r="AF12" s="18" t="s">
        <v>104</v>
      </c>
      <c r="AG12" s="25"/>
      <c r="AH12" s="19" t="s">
        <v>104</v>
      </c>
      <c r="AI12" s="25"/>
      <c r="AJ12" s="18" t="s">
        <v>104</v>
      </c>
      <c r="AK12" s="25"/>
      <c r="AL12" s="18" t="s">
        <v>104</v>
      </c>
      <c r="AM12" s="25"/>
      <c r="AN12" s="18" t="s">
        <v>104</v>
      </c>
      <c r="AO12" s="25"/>
      <c r="AP12" s="18" t="s">
        <v>104</v>
      </c>
      <c r="AQ12" s="25"/>
      <c r="AR12" s="19" t="s">
        <v>104</v>
      </c>
      <c r="AS12" s="24"/>
      <c r="AT12" s="19" t="s">
        <v>104</v>
      </c>
      <c r="AU12" s="24"/>
      <c r="AV12" s="19" t="s">
        <v>104</v>
      </c>
      <c r="AW12" s="24"/>
      <c r="AX12" s="19" t="s">
        <v>104</v>
      </c>
      <c r="AY12" s="24"/>
      <c r="AZ12" s="19" t="s">
        <v>104</v>
      </c>
      <c r="BA12" s="24"/>
      <c r="BB12" s="19" t="s">
        <v>104</v>
      </c>
      <c r="BC12" s="24"/>
      <c r="BD12" s="19" t="s">
        <v>104</v>
      </c>
      <c r="BE12" s="24"/>
      <c r="BF12" s="19" t="s">
        <v>104</v>
      </c>
      <c r="BG12" s="24"/>
      <c r="BH12" s="19" t="s">
        <v>104</v>
      </c>
      <c r="BI12" s="24"/>
      <c r="BJ12" s="19" t="s">
        <v>104</v>
      </c>
      <c r="BK12" s="24"/>
      <c r="BL12" s="19" t="s">
        <v>104</v>
      </c>
      <c r="BM12" s="24"/>
      <c r="BN12" s="19" t="s">
        <v>104</v>
      </c>
      <c r="BO12" s="24"/>
      <c r="BP12" s="19" t="s">
        <v>104</v>
      </c>
      <c r="BQ12" s="24"/>
      <c r="BR12" s="19" t="s">
        <v>104</v>
      </c>
      <c r="BS12" s="24"/>
      <c r="BT12" s="19" t="s">
        <v>104</v>
      </c>
      <c r="BU12" s="24"/>
      <c r="BV12" s="19" t="s">
        <v>104</v>
      </c>
      <c r="BW12" s="20">
        <v>6560</v>
      </c>
      <c r="BX12" s="19">
        <v>11</v>
      </c>
      <c r="BY12" s="18">
        <v>9</v>
      </c>
      <c r="BZ12" s="18">
        <v>50</v>
      </c>
    </row>
    <row r="13" spans="1:78" ht="30" customHeight="1" thickBot="1" x14ac:dyDescent="0.2">
      <c r="A13" s="82">
        <v>31</v>
      </c>
      <c r="B13" s="75"/>
      <c r="C13" s="79" t="s">
        <v>82</v>
      </c>
      <c r="D13" s="74" t="s">
        <v>31</v>
      </c>
      <c r="E13" s="25">
        <v>41</v>
      </c>
      <c r="F13" s="18">
        <v>920</v>
      </c>
      <c r="G13" s="25">
        <v>27</v>
      </c>
      <c r="H13" s="18">
        <v>640</v>
      </c>
      <c r="I13" s="25">
        <v>40</v>
      </c>
      <c r="J13" s="18">
        <v>900</v>
      </c>
      <c r="K13" s="25">
        <v>41</v>
      </c>
      <c r="L13" s="18">
        <v>920</v>
      </c>
      <c r="M13" s="25">
        <v>27</v>
      </c>
      <c r="N13" s="18">
        <v>640</v>
      </c>
      <c r="O13" s="25">
        <v>38</v>
      </c>
      <c r="P13" s="18">
        <v>860</v>
      </c>
      <c r="Q13" s="25">
        <v>31</v>
      </c>
      <c r="R13" s="18">
        <v>720</v>
      </c>
      <c r="S13" s="25">
        <v>28</v>
      </c>
      <c r="T13" s="18">
        <v>660</v>
      </c>
      <c r="U13" s="25"/>
      <c r="V13" s="18" t="s">
        <v>104</v>
      </c>
      <c r="W13" s="25"/>
      <c r="X13" s="18" t="s">
        <v>104</v>
      </c>
      <c r="Y13" s="25"/>
      <c r="Z13" s="18" t="s">
        <v>104</v>
      </c>
      <c r="AA13" s="25"/>
      <c r="AB13" s="18" t="s">
        <v>104</v>
      </c>
      <c r="AC13" s="25"/>
      <c r="AD13" s="18" t="s">
        <v>104</v>
      </c>
      <c r="AE13" s="25"/>
      <c r="AF13" s="18" t="s">
        <v>104</v>
      </c>
      <c r="AG13" s="25"/>
      <c r="AH13" s="19" t="s">
        <v>104</v>
      </c>
      <c r="AI13" s="25"/>
      <c r="AJ13" s="18" t="s">
        <v>104</v>
      </c>
      <c r="AK13" s="25"/>
      <c r="AL13" s="18" t="s">
        <v>104</v>
      </c>
      <c r="AM13" s="25"/>
      <c r="AN13" s="18" t="s">
        <v>104</v>
      </c>
      <c r="AO13" s="25"/>
      <c r="AP13" s="18" t="s">
        <v>104</v>
      </c>
      <c r="AQ13" s="25"/>
      <c r="AR13" s="19" t="s">
        <v>104</v>
      </c>
      <c r="AS13" s="24"/>
      <c r="AT13" s="19" t="s">
        <v>104</v>
      </c>
      <c r="AU13" s="24"/>
      <c r="AV13" s="19" t="s">
        <v>104</v>
      </c>
      <c r="AW13" s="24"/>
      <c r="AX13" s="19" t="s">
        <v>104</v>
      </c>
      <c r="AY13" s="24"/>
      <c r="AZ13" s="19" t="s">
        <v>104</v>
      </c>
      <c r="BA13" s="24"/>
      <c r="BB13" s="19" t="s">
        <v>104</v>
      </c>
      <c r="BC13" s="24"/>
      <c r="BD13" s="19" t="s">
        <v>104</v>
      </c>
      <c r="BE13" s="24"/>
      <c r="BF13" s="19" t="s">
        <v>104</v>
      </c>
      <c r="BG13" s="24"/>
      <c r="BH13" s="19" t="s">
        <v>104</v>
      </c>
      <c r="BI13" s="24"/>
      <c r="BJ13" s="19" t="s">
        <v>104</v>
      </c>
      <c r="BK13" s="24"/>
      <c r="BL13" s="19" t="s">
        <v>104</v>
      </c>
      <c r="BM13" s="24"/>
      <c r="BN13" s="19" t="s">
        <v>104</v>
      </c>
      <c r="BO13" s="24"/>
      <c r="BP13" s="19" t="s">
        <v>104</v>
      </c>
      <c r="BQ13" s="24"/>
      <c r="BR13" s="19" t="s">
        <v>104</v>
      </c>
      <c r="BS13" s="24"/>
      <c r="BT13" s="19" t="s">
        <v>104</v>
      </c>
      <c r="BU13" s="24"/>
      <c r="BV13" s="19" t="s">
        <v>104</v>
      </c>
      <c r="BW13" s="20">
        <v>6260</v>
      </c>
      <c r="BX13" s="19">
        <v>12</v>
      </c>
      <c r="BY13" s="18">
        <v>8</v>
      </c>
      <c r="BZ13" s="18">
        <v>41</v>
      </c>
    </row>
    <row r="14" spans="1:78" ht="30" customHeight="1" thickBot="1" x14ac:dyDescent="0.25">
      <c r="A14" s="82">
        <v>13</v>
      </c>
      <c r="B14" s="77"/>
      <c r="C14" s="80" t="s">
        <v>89</v>
      </c>
      <c r="D14" s="78" t="s">
        <v>91</v>
      </c>
      <c r="E14" s="25">
        <v>30</v>
      </c>
      <c r="F14" s="18">
        <v>700</v>
      </c>
      <c r="G14" s="25">
        <v>44</v>
      </c>
      <c r="H14" s="18">
        <v>980</v>
      </c>
      <c r="I14" s="25">
        <v>43</v>
      </c>
      <c r="J14" s="18">
        <v>960</v>
      </c>
      <c r="K14" s="25">
        <v>31</v>
      </c>
      <c r="L14" s="18">
        <v>720</v>
      </c>
      <c r="M14" s="25">
        <v>29</v>
      </c>
      <c r="N14" s="18">
        <v>680</v>
      </c>
      <c r="O14" s="25">
        <v>31</v>
      </c>
      <c r="P14" s="18">
        <v>720</v>
      </c>
      <c r="Q14" s="25">
        <v>31</v>
      </c>
      <c r="R14" s="18">
        <v>720</v>
      </c>
      <c r="S14" s="25">
        <v>25</v>
      </c>
      <c r="T14" s="18">
        <v>600</v>
      </c>
      <c r="U14" s="25"/>
      <c r="V14" s="18" t="s">
        <v>104</v>
      </c>
      <c r="W14" s="25"/>
      <c r="X14" s="18" t="s">
        <v>104</v>
      </c>
      <c r="Y14" s="25"/>
      <c r="Z14" s="18" t="s">
        <v>104</v>
      </c>
      <c r="AA14" s="25"/>
      <c r="AB14" s="18" t="s">
        <v>104</v>
      </c>
      <c r="AC14" s="25"/>
      <c r="AD14" s="18" t="s">
        <v>104</v>
      </c>
      <c r="AE14" s="25"/>
      <c r="AF14" s="18" t="s">
        <v>104</v>
      </c>
      <c r="AG14" s="25"/>
      <c r="AH14" s="19" t="s">
        <v>104</v>
      </c>
      <c r="AI14" s="25"/>
      <c r="AJ14" s="18" t="s">
        <v>104</v>
      </c>
      <c r="AK14" s="25"/>
      <c r="AL14" s="18" t="s">
        <v>104</v>
      </c>
      <c r="AM14" s="25"/>
      <c r="AN14" s="18" t="s">
        <v>104</v>
      </c>
      <c r="AO14" s="25"/>
      <c r="AP14" s="18" t="s">
        <v>104</v>
      </c>
      <c r="AQ14" s="25"/>
      <c r="AR14" s="19" t="s">
        <v>104</v>
      </c>
      <c r="AS14" s="24"/>
      <c r="AT14" s="19" t="s">
        <v>104</v>
      </c>
      <c r="AU14" s="24"/>
      <c r="AV14" s="19" t="s">
        <v>104</v>
      </c>
      <c r="AW14" s="24"/>
      <c r="AX14" s="19" t="s">
        <v>104</v>
      </c>
      <c r="AY14" s="24"/>
      <c r="AZ14" s="19" t="s">
        <v>104</v>
      </c>
      <c r="BA14" s="24"/>
      <c r="BB14" s="19" t="s">
        <v>104</v>
      </c>
      <c r="BC14" s="24"/>
      <c r="BD14" s="19" t="s">
        <v>104</v>
      </c>
      <c r="BE14" s="24"/>
      <c r="BF14" s="19" t="s">
        <v>104</v>
      </c>
      <c r="BG14" s="24"/>
      <c r="BH14" s="19" t="s">
        <v>104</v>
      </c>
      <c r="BI14" s="24"/>
      <c r="BJ14" s="19" t="s">
        <v>104</v>
      </c>
      <c r="BK14" s="24"/>
      <c r="BL14" s="19" t="s">
        <v>104</v>
      </c>
      <c r="BM14" s="24"/>
      <c r="BN14" s="19" t="s">
        <v>104</v>
      </c>
      <c r="BO14" s="24"/>
      <c r="BP14" s="19" t="s">
        <v>104</v>
      </c>
      <c r="BQ14" s="24"/>
      <c r="BR14" s="19" t="s">
        <v>104</v>
      </c>
      <c r="BS14" s="24"/>
      <c r="BT14" s="19" t="s">
        <v>104</v>
      </c>
      <c r="BU14" s="24"/>
      <c r="BV14" s="19" t="s">
        <v>104</v>
      </c>
      <c r="BW14" s="20">
        <v>6080</v>
      </c>
      <c r="BX14" s="19">
        <v>13</v>
      </c>
      <c r="BY14" s="18">
        <v>8</v>
      </c>
      <c r="BZ14" s="18">
        <v>44</v>
      </c>
    </row>
    <row r="15" spans="1:78" ht="30" customHeight="1" thickBot="1" x14ac:dyDescent="0.2">
      <c r="A15" s="82">
        <v>25</v>
      </c>
      <c r="B15" s="75"/>
      <c r="C15" s="79" t="s">
        <v>67</v>
      </c>
      <c r="D15" s="74" t="s">
        <v>77</v>
      </c>
      <c r="E15" s="25">
        <v>29</v>
      </c>
      <c r="F15" s="18">
        <v>680</v>
      </c>
      <c r="G15" s="25">
        <v>30</v>
      </c>
      <c r="H15" s="18">
        <v>700</v>
      </c>
      <c r="I15" s="25">
        <v>32</v>
      </c>
      <c r="J15" s="18">
        <v>740</v>
      </c>
      <c r="K15" s="25">
        <v>36</v>
      </c>
      <c r="L15" s="18">
        <v>820</v>
      </c>
      <c r="M15" s="25">
        <v>21</v>
      </c>
      <c r="N15" s="18">
        <v>520</v>
      </c>
      <c r="O15" s="25">
        <v>36</v>
      </c>
      <c r="P15" s="18">
        <v>820</v>
      </c>
      <c r="Q15" s="25">
        <v>23</v>
      </c>
      <c r="R15" s="18">
        <v>560</v>
      </c>
      <c r="S15" s="25"/>
      <c r="T15" s="18" t="s">
        <v>104</v>
      </c>
      <c r="U15" s="25"/>
      <c r="V15" s="18" t="s">
        <v>104</v>
      </c>
      <c r="W15" s="25"/>
      <c r="X15" s="18" t="s">
        <v>104</v>
      </c>
      <c r="Y15" s="25"/>
      <c r="Z15" s="18" t="s">
        <v>104</v>
      </c>
      <c r="AA15" s="25"/>
      <c r="AB15" s="18" t="s">
        <v>104</v>
      </c>
      <c r="AC15" s="25"/>
      <c r="AD15" s="18" t="s">
        <v>104</v>
      </c>
      <c r="AE15" s="25"/>
      <c r="AF15" s="18" t="s">
        <v>104</v>
      </c>
      <c r="AG15" s="25"/>
      <c r="AH15" s="19" t="s">
        <v>104</v>
      </c>
      <c r="AI15" s="25"/>
      <c r="AJ15" s="18" t="s">
        <v>104</v>
      </c>
      <c r="AK15" s="25"/>
      <c r="AL15" s="18" t="s">
        <v>104</v>
      </c>
      <c r="AM15" s="25"/>
      <c r="AN15" s="18" t="s">
        <v>104</v>
      </c>
      <c r="AO15" s="25"/>
      <c r="AP15" s="18" t="s">
        <v>104</v>
      </c>
      <c r="AQ15" s="25"/>
      <c r="AR15" s="19" t="s">
        <v>104</v>
      </c>
      <c r="AS15" s="24"/>
      <c r="AT15" s="19" t="s">
        <v>104</v>
      </c>
      <c r="AU15" s="24"/>
      <c r="AV15" s="19" t="s">
        <v>104</v>
      </c>
      <c r="AW15" s="24"/>
      <c r="AX15" s="19" t="s">
        <v>104</v>
      </c>
      <c r="AY15" s="24"/>
      <c r="AZ15" s="19" t="s">
        <v>104</v>
      </c>
      <c r="BA15" s="24"/>
      <c r="BB15" s="19" t="s">
        <v>104</v>
      </c>
      <c r="BC15" s="24"/>
      <c r="BD15" s="19" t="s">
        <v>104</v>
      </c>
      <c r="BE15" s="24"/>
      <c r="BF15" s="19" t="s">
        <v>104</v>
      </c>
      <c r="BG15" s="24"/>
      <c r="BH15" s="19" t="s">
        <v>104</v>
      </c>
      <c r="BI15" s="24"/>
      <c r="BJ15" s="19" t="s">
        <v>104</v>
      </c>
      <c r="BK15" s="24"/>
      <c r="BL15" s="19" t="s">
        <v>104</v>
      </c>
      <c r="BM15" s="24"/>
      <c r="BN15" s="19" t="s">
        <v>104</v>
      </c>
      <c r="BO15" s="24"/>
      <c r="BP15" s="19" t="s">
        <v>104</v>
      </c>
      <c r="BQ15" s="24"/>
      <c r="BR15" s="19" t="s">
        <v>104</v>
      </c>
      <c r="BS15" s="24"/>
      <c r="BT15" s="19" t="s">
        <v>104</v>
      </c>
      <c r="BU15" s="24"/>
      <c r="BV15" s="19" t="s">
        <v>104</v>
      </c>
      <c r="BW15" s="20">
        <v>4840</v>
      </c>
      <c r="BX15" s="19">
        <v>14</v>
      </c>
      <c r="BY15" s="18">
        <v>7</v>
      </c>
      <c r="BZ15" s="18">
        <v>36</v>
      </c>
    </row>
    <row r="16" spans="1:78" ht="30" customHeight="1" thickBot="1" x14ac:dyDescent="0.25">
      <c r="A16" s="82">
        <v>9</v>
      </c>
      <c r="B16" s="77"/>
      <c r="C16" s="80" t="s">
        <v>81</v>
      </c>
      <c r="D16" s="78" t="s">
        <v>28</v>
      </c>
      <c r="E16" s="25">
        <v>42</v>
      </c>
      <c r="F16" s="18">
        <v>940</v>
      </c>
      <c r="G16" s="25">
        <v>33</v>
      </c>
      <c r="H16" s="18">
        <v>760</v>
      </c>
      <c r="I16" s="25">
        <v>39</v>
      </c>
      <c r="J16" s="18">
        <v>880</v>
      </c>
      <c r="K16" s="25">
        <v>21</v>
      </c>
      <c r="L16" s="18">
        <v>520</v>
      </c>
      <c r="M16" s="25">
        <v>41</v>
      </c>
      <c r="N16" s="18">
        <v>920</v>
      </c>
      <c r="O16" s="25"/>
      <c r="P16" s="18" t="s">
        <v>104</v>
      </c>
      <c r="Q16" s="25"/>
      <c r="R16" s="18" t="s">
        <v>104</v>
      </c>
      <c r="S16" s="25"/>
      <c r="T16" s="18" t="s">
        <v>104</v>
      </c>
      <c r="U16" s="25"/>
      <c r="V16" s="18" t="s">
        <v>104</v>
      </c>
      <c r="W16" s="25"/>
      <c r="X16" s="18" t="s">
        <v>104</v>
      </c>
      <c r="Y16" s="25"/>
      <c r="Z16" s="18" t="s">
        <v>104</v>
      </c>
      <c r="AA16" s="25"/>
      <c r="AB16" s="18" t="s">
        <v>104</v>
      </c>
      <c r="AC16" s="25"/>
      <c r="AD16" s="18" t="s">
        <v>104</v>
      </c>
      <c r="AE16" s="25"/>
      <c r="AF16" s="18" t="s">
        <v>104</v>
      </c>
      <c r="AG16" s="25"/>
      <c r="AH16" s="19" t="s">
        <v>104</v>
      </c>
      <c r="AI16" s="25"/>
      <c r="AJ16" s="18" t="s">
        <v>104</v>
      </c>
      <c r="AK16" s="25"/>
      <c r="AL16" s="18" t="s">
        <v>104</v>
      </c>
      <c r="AM16" s="25"/>
      <c r="AN16" s="18" t="s">
        <v>104</v>
      </c>
      <c r="AO16" s="25"/>
      <c r="AP16" s="18" t="s">
        <v>104</v>
      </c>
      <c r="AQ16" s="25"/>
      <c r="AR16" s="19" t="s">
        <v>104</v>
      </c>
      <c r="AS16" s="24"/>
      <c r="AT16" s="19" t="s">
        <v>104</v>
      </c>
      <c r="AU16" s="24"/>
      <c r="AV16" s="19" t="s">
        <v>104</v>
      </c>
      <c r="AW16" s="24"/>
      <c r="AX16" s="19" t="s">
        <v>104</v>
      </c>
      <c r="AY16" s="24"/>
      <c r="AZ16" s="19" t="s">
        <v>104</v>
      </c>
      <c r="BA16" s="24"/>
      <c r="BB16" s="19" t="s">
        <v>104</v>
      </c>
      <c r="BC16" s="24"/>
      <c r="BD16" s="19" t="s">
        <v>104</v>
      </c>
      <c r="BE16" s="24"/>
      <c r="BF16" s="19" t="s">
        <v>104</v>
      </c>
      <c r="BG16" s="24"/>
      <c r="BH16" s="19" t="s">
        <v>104</v>
      </c>
      <c r="BI16" s="24"/>
      <c r="BJ16" s="19" t="s">
        <v>104</v>
      </c>
      <c r="BK16" s="24"/>
      <c r="BL16" s="19" t="s">
        <v>104</v>
      </c>
      <c r="BM16" s="24"/>
      <c r="BN16" s="19" t="s">
        <v>104</v>
      </c>
      <c r="BO16" s="24"/>
      <c r="BP16" s="19" t="s">
        <v>104</v>
      </c>
      <c r="BQ16" s="24"/>
      <c r="BR16" s="19" t="s">
        <v>104</v>
      </c>
      <c r="BS16" s="24"/>
      <c r="BT16" s="19" t="s">
        <v>104</v>
      </c>
      <c r="BU16" s="24"/>
      <c r="BV16" s="19" t="s">
        <v>104</v>
      </c>
      <c r="BW16" s="20">
        <v>4020</v>
      </c>
      <c r="BX16" s="19">
        <v>15</v>
      </c>
      <c r="BY16" s="18">
        <v>5</v>
      </c>
      <c r="BZ16" s="18">
        <v>42</v>
      </c>
    </row>
    <row r="17" spans="1:78" ht="30" customHeight="1" thickBot="1" x14ac:dyDescent="0.25">
      <c r="A17" s="82">
        <v>5</v>
      </c>
      <c r="B17" s="77"/>
      <c r="C17" s="80" t="s">
        <v>57</v>
      </c>
      <c r="D17" s="78" t="s">
        <v>27</v>
      </c>
      <c r="E17" s="25">
        <v>29</v>
      </c>
      <c r="F17" s="18">
        <v>680</v>
      </c>
      <c r="G17" s="25">
        <v>28</v>
      </c>
      <c r="H17" s="18">
        <v>660</v>
      </c>
      <c r="I17" s="25">
        <v>21</v>
      </c>
      <c r="J17" s="18">
        <v>520</v>
      </c>
      <c r="K17" s="25">
        <v>22</v>
      </c>
      <c r="L17" s="18">
        <v>540</v>
      </c>
      <c r="M17" s="25">
        <v>22</v>
      </c>
      <c r="N17" s="18">
        <v>540</v>
      </c>
      <c r="O17" s="25">
        <v>21</v>
      </c>
      <c r="P17" s="18">
        <v>520</v>
      </c>
      <c r="Q17" s="25"/>
      <c r="R17" s="18" t="s">
        <v>104</v>
      </c>
      <c r="S17" s="25"/>
      <c r="T17" s="18" t="s">
        <v>104</v>
      </c>
      <c r="U17" s="25"/>
      <c r="V17" s="18" t="s">
        <v>104</v>
      </c>
      <c r="W17" s="25"/>
      <c r="X17" s="18" t="s">
        <v>104</v>
      </c>
      <c r="Y17" s="25"/>
      <c r="Z17" s="18" t="s">
        <v>104</v>
      </c>
      <c r="AA17" s="25"/>
      <c r="AB17" s="18" t="s">
        <v>104</v>
      </c>
      <c r="AC17" s="25"/>
      <c r="AD17" s="18" t="s">
        <v>104</v>
      </c>
      <c r="AE17" s="25"/>
      <c r="AF17" s="18" t="s">
        <v>104</v>
      </c>
      <c r="AG17" s="25"/>
      <c r="AH17" s="19" t="s">
        <v>104</v>
      </c>
      <c r="AI17" s="25"/>
      <c r="AJ17" s="18" t="s">
        <v>104</v>
      </c>
      <c r="AK17" s="25"/>
      <c r="AL17" s="18" t="s">
        <v>104</v>
      </c>
      <c r="AM17" s="25"/>
      <c r="AN17" s="18" t="s">
        <v>104</v>
      </c>
      <c r="AO17" s="25"/>
      <c r="AP17" s="18" t="s">
        <v>104</v>
      </c>
      <c r="AQ17" s="25"/>
      <c r="AR17" s="19" t="s">
        <v>104</v>
      </c>
      <c r="AS17" s="24"/>
      <c r="AT17" s="19" t="s">
        <v>104</v>
      </c>
      <c r="AU17" s="24"/>
      <c r="AV17" s="19" t="s">
        <v>104</v>
      </c>
      <c r="AW17" s="24"/>
      <c r="AX17" s="19" t="s">
        <v>104</v>
      </c>
      <c r="AY17" s="24"/>
      <c r="AZ17" s="19" t="s">
        <v>104</v>
      </c>
      <c r="BA17" s="24"/>
      <c r="BB17" s="19" t="s">
        <v>104</v>
      </c>
      <c r="BC17" s="24"/>
      <c r="BD17" s="19" t="s">
        <v>104</v>
      </c>
      <c r="BE17" s="24"/>
      <c r="BF17" s="19" t="s">
        <v>104</v>
      </c>
      <c r="BG17" s="24"/>
      <c r="BH17" s="19" t="s">
        <v>104</v>
      </c>
      <c r="BI17" s="24"/>
      <c r="BJ17" s="19" t="s">
        <v>104</v>
      </c>
      <c r="BK17" s="24"/>
      <c r="BL17" s="19" t="s">
        <v>104</v>
      </c>
      <c r="BM17" s="24"/>
      <c r="BN17" s="19" t="s">
        <v>104</v>
      </c>
      <c r="BO17" s="24"/>
      <c r="BP17" s="19" t="s">
        <v>104</v>
      </c>
      <c r="BQ17" s="24"/>
      <c r="BR17" s="19" t="s">
        <v>104</v>
      </c>
      <c r="BS17" s="24"/>
      <c r="BT17" s="19" t="s">
        <v>104</v>
      </c>
      <c r="BU17" s="24"/>
      <c r="BV17" s="19" t="s">
        <v>104</v>
      </c>
      <c r="BW17" s="20">
        <v>3460</v>
      </c>
      <c r="BX17" s="19">
        <v>16</v>
      </c>
      <c r="BY17" s="18">
        <v>6</v>
      </c>
      <c r="BZ17" s="18">
        <v>29</v>
      </c>
    </row>
    <row r="18" spans="1:78" ht="30" customHeight="1" thickBot="1" x14ac:dyDescent="0.2">
      <c r="A18" s="82">
        <v>21</v>
      </c>
      <c r="B18" s="75"/>
      <c r="C18" s="79" t="s">
        <v>68</v>
      </c>
      <c r="D18" s="74" t="s">
        <v>70</v>
      </c>
      <c r="E18" s="25">
        <v>41</v>
      </c>
      <c r="F18" s="18">
        <v>920</v>
      </c>
      <c r="G18" s="25">
        <v>39</v>
      </c>
      <c r="H18" s="18">
        <v>880</v>
      </c>
      <c r="I18" s="25">
        <v>40</v>
      </c>
      <c r="J18" s="18">
        <v>900</v>
      </c>
      <c r="K18" s="25"/>
      <c r="L18" s="18" t="s">
        <v>104</v>
      </c>
      <c r="M18" s="25"/>
      <c r="N18" s="18" t="s">
        <v>104</v>
      </c>
      <c r="O18" s="25"/>
      <c r="P18" s="18" t="s">
        <v>104</v>
      </c>
      <c r="Q18" s="25"/>
      <c r="R18" s="18" t="s">
        <v>104</v>
      </c>
      <c r="S18" s="25"/>
      <c r="T18" s="18" t="s">
        <v>104</v>
      </c>
      <c r="U18" s="25"/>
      <c r="V18" s="18" t="s">
        <v>104</v>
      </c>
      <c r="W18" s="25"/>
      <c r="X18" s="18" t="s">
        <v>104</v>
      </c>
      <c r="Y18" s="25"/>
      <c r="Z18" s="18" t="s">
        <v>104</v>
      </c>
      <c r="AA18" s="25"/>
      <c r="AB18" s="18" t="s">
        <v>104</v>
      </c>
      <c r="AC18" s="25"/>
      <c r="AD18" s="18" t="s">
        <v>104</v>
      </c>
      <c r="AE18" s="25"/>
      <c r="AF18" s="18" t="s">
        <v>104</v>
      </c>
      <c r="AG18" s="25"/>
      <c r="AH18" s="19" t="s">
        <v>104</v>
      </c>
      <c r="AI18" s="25"/>
      <c r="AJ18" s="18" t="s">
        <v>104</v>
      </c>
      <c r="AK18" s="25"/>
      <c r="AL18" s="18" t="s">
        <v>104</v>
      </c>
      <c r="AM18" s="25"/>
      <c r="AN18" s="18" t="s">
        <v>104</v>
      </c>
      <c r="AO18" s="25"/>
      <c r="AP18" s="18" t="s">
        <v>104</v>
      </c>
      <c r="AQ18" s="25"/>
      <c r="AR18" s="19" t="s">
        <v>104</v>
      </c>
      <c r="AS18" s="24"/>
      <c r="AT18" s="19" t="s">
        <v>104</v>
      </c>
      <c r="AU18" s="24"/>
      <c r="AV18" s="19" t="s">
        <v>104</v>
      </c>
      <c r="AW18" s="24"/>
      <c r="AX18" s="19" t="s">
        <v>104</v>
      </c>
      <c r="AY18" s="24"/>
      <c r="AZ18" s="19" t="s">
        <v>104</v>
      </c>
      <c r="BA18" s="24"/>
      <c r="BB18" s="19" t="s">
        <v>104</v>
      </c>
      <c r="BC18" s="24"/>
      <c r="BD18" s="19" t="s">
        <v>104</v>
      </c>
      <c r="BE18" s="24"/>
      <c r="BF18" s="19" t="s">
        <v>104</v>
      </c>
      <c r="BG18" s="24"/>
      <c r="BH18" s="19" t="s">
        <v>104</v>
      </c>
      <c r="BI18" s="24"/>
      <c r="BJ18" s="19" t="s">
        <v>104</v>
      </c>
      <c r="BK18" s="24"/>
      <c r="BL18" s="19" t="s">
        <v>104</v>
      </c>
      <c r="BM18" s="24"/>
      <c r="BN18" s="19" t="s">
        <v>104</v>
      </c>
      <c r="BO18" s="24"/>
      <c r="BP18" s="19" t="s">
        <v>104</v>
      </c>
      <c r="BQ18" s="24"/>
      <c r="BR18" s="19" t="s">
        <v>104</v>
      </c>
      <c r="BS18" s="24"/>
      <c r="BT18" s="19" t="s">
        <v>104</v>
      </c>
      <c r="BU18" s="24"/>
      <c r="BV18" s="19" t="s">
        <v>104</v>
      </c>
      <c r="BW18" s="20">
        <v>2700</v>
      </c>
      <c r="BX18" s="19">
        <v>17</v>
      </c>
      <c r="BY18" s="18">
        <v>3</v>
      </c>
      <c r="BZ18" s="18">
        <v>41</v>
      </c>
    </row>
    <row r="19" spans="1:78" ht="30" customHeight="1" thickBot="1" x14ac:dyDescent="0.2">
      <c r="A19" s="82">
        <v>15</v>
      </c>
      <c r="B19" s="75"/>
      <c r="C19" s="79" t="s">
        <v>90</v>
      </c>
      <c r="D19" s="74" t="s">
        <v>91</v>
      </c>
      <c r="E19" s="25">
        <v>34</v>
      </c>
      <c r="F19" s="18">
        <v>780</v>
      </c>
      <c r="G19" s="25">
        <v>31</v>
      </c>
      <c r="H19" s="18">
        <v>720</v>
      </c>
      <c r="I19" s="25">
        <v>23</v>
      </c>
      <c r="J19" s="18">
        <v>560</v>
      </c>
      <c r="K19" s="25">
        <v>20</v>
      </c>
      <c r="L19" s="18">
        <v>500</v>
      </c>
      <c r="M19" s="25"/>
      <c r="N19" s="18" t="s">
        <v>104</v>
      </c>
      <c r="O19" s="25"/>
      <c r="P19" s="18" t="s">
        <v>104</v>
      </c>
      <c r="Q19" s="25"/>
      <c r="R19" s="18" t="s">
        <v>104</v>
      </c>
      <c r="S19" s="25"/>
      <c r="T19" s="18" t="s">
        <v>104</v>
      </c>
      <c r="U19" s="25"/>
      <c r="V19" s="18" t="s">
        <v>104</v>
      </c>
      <c r="W19" s="25"/>
      <c r="X19" s="18" t="s">
        <v>104</v>
      </c>
      <c r="Y19" s="25"/>
      <c r="Z19" s="18" t="s">
        <v>104</v>
      </c>
      <c r="AA19" s="25"/>
      <c r="AB19" s="18" t="s">
        <v>104</v>
      </c>
      <c r="AC19" s="25"/>
      <c r="AD19" s="18" t="s">
        <v>104</v>
      </c>
      <c r="AE19" s="25"/>
      <c r="AF19" s="18" t="s">
        <v>104</v>
      </c>
      <c r="AG19" s="25"/>
      <c r="AH19" s="19" t="s">
        <v>104</v>
      </c>
      <c r="AI19" s="25"/>
      <c r="AJ19" s="18" t="s">
        <v>104</v>
      </c>
      <c r="AK19" s="25"/>
      <c r="AL19" s="18" t="s">
        <v>104</v>
      </c>
      <c r="AM19" s="25"/>
      <c r="AN19" s="18" t="s">
        <v>104</v>
      </c>
      <c r="AO19" s="25"/>
      <c r="AP19" s="18" t="s">
        <v>104</v>
      </c>
      <c r="AQ19" s="25"/>
      <c r="AR19" s="19" t="s">
        <v>104</v>
      </c>
      <c r="AS19" s="24"/>
      <c r="AT19" s="19" t="s">
        <v>104</v>
      </c>
      <c r="AU19" s="24"/>
      <c r="AV19" s="19" t="s">
        <v>104</v>
      </c>
      <c r="AW19" s="24"/>
      <c r="AX19" s="19" t="s">
        <v>104</v>
      </c>
      <c r="AY19" s="24"/>
      <c r="AZ19" s="19" t="s">
        <v>104</v>
      </c>
      <c r="BA19" s="24"/>
      <c r="BB19" s="19" t="s">
        <v>104</v>
      </c>
      <c r="BC19" s="24"/>
      <c r="BD19" s="19" t="s">
        <v>104</v>
      </c>
      <c r="BE19" s="24"/>
      <c r="BF19" s="19" t="s">
        <v>104</v>
      </c>
      <c r="BG19" s="24"/>
      <c r="BH19" s="19" t="s">
        <v>104</v>
      </c>
      <c r="BI19" s="24"/>
      <c r="BJ19" s="19" t="s">
        <v>104</v>
      </c>
      <c r="BK19" s="24"/>
      <c r="BL19" s="19" t="s">
        <v>104</v>
      </c>
      <c r="BM19" s="24"/>
      <c r="BN19" s="19" t="s">
        <v>104</v>
      </c>
      <c r="BO19" s="24"/>
      <c r="BP19" s="19" t="s">
        <v>104</v>
      </c>
      <c r="BQ19" s="24"/>
      <c r="BR19" s="19" t="s">
        <v>104</v>
      </c>
      <c r="BS19" s="24"/>
      <c r="BT19" s="19" t="s">
        <v>104</v>
      </c>
      <c r="BU19" s="24"/>
      <c r="BV19" s="19" t="s">
        <v>104</v>
      </c>
      <c r="BW19" s="20">
        <v>2560</v>
      </c>
      <c r="BX19" s="19">
        <v>18</v>
      </c>
      <c r="BY19" s="18">
        <v>4</v>
      </c>
      <c r="BZ19" s="18">
        <v>34</v>
      </c>
    </row>
    <row r="20" spans="1:78" ht="30" customHeight="1" thickBot="1" x14ac:dyDescent="0.2">
      <c r="A20" s="82">
        <v>37</v>
      </c>
      <c r="B20" s="75"/>
      <c r="C20" s="79" t="s">
        <v>74</v>
      </c>
      <c r="D20" s="74" t="s">
        <v>75</v>
      </c>
      <c r="E20" s="25">
        <v>37</v>
      </c>
      <c r="F20" s="18">
        <v>840</v>
      </c>
      <c r="G20" s="25">
        <v>27</v>
      </c>
      <c r="H20" s="18">
        <v>640</v>
      </c>
      <c r="I20" s="25">
        <v>34</v>
      </c>
      <c r="J20" s="18">
        <v>780</v>
      </c>
      <c r="K20" s="25"/>
      <c r="L20" s="18" t="s">
        <v>104</v>
      </c>
      <c r="M20" s="25"/>
      <c r="N20" s="18" t="s">
        <v>104</v>
      </c>
      <c r="O20" s="25"/>
      <c r="P20" s="18" t="s">
        <v>104</v>
      </c>
      <c r="Q20" s="25"/>
      <c r="R20" s="18" t="s">
        <v>104</v>
      </c>
      <c r="S20" s="25"/>
      <c r="T20" s="18" t="s">
        <v>104</v>
      </c>
      <c r="U20" s="25"/>
      <c r="V20" s="18" t="s">
        <v>104</v>
      </c>
      <c r="W20" s="25"/>
      <c r="X20" s="18" t="s">
        <v>104</v>
      </c>
      <c r="Y20" s="25"/>
      <c r="Z20" s="18" t="s">
        <v>104</v>
      </c>
      <c r="AA20" s="25"/>
      <c r="AB20" s="18" t="s">
        <v>104</v>
      </c>
      <c r="AC20" s="25"/>
      <c r="AD20" s="18" t="s">
        <v>104</v>
      </c>
      <c r="AE20" s="25"/>
      <c r="AF20" s="18" t="s">
        <v>104</v>
      </c>
      <c r="AG20" s="25"/>
      <c r="AH20" s="19" t="s">
        <v>104</v>
      </c>
      <c r="AI20" s="25"/>
      <c r="AJ20" s="18" t="s">
        <v>104</v>
      </c>
      <c r="AK20" s="25"/>
      <c r="AL20" s="18" t="s">
        <v>104</v>
      </c>
      <c r="AM20" s="25"/>
      <c r="AN20" s="18" t="s">
        <v>104</v>
      </c>
      <c r="AO20" s="25"/>
      <c r="AP20" s="18" t="s">
        <v>104</v>
      </c>
      <c r="AQ20" s="25"/>
      <c r="AR20" s="19" t="s">
        <v>104</v>
      </c>
      <c r="AS20" s="24"/>
      <c r="AT20" s="19" t="s">
        <v>104</v>
      </c>
      <c r="AU20" s="24"/>
      <c r="AV20" s="19" t="s">
        <v>104</v>
      </c>
      <c r="AW20" s="24"/>
      <c r="AX20" s="19" t="s">
        <v>104</v>
      </c>
      <c r="AY20" s="24"/>
      <c r="AZ20" s="19" t="s">
        <v>104</v>
      </c>
      <c r="BA20" s="24"/>
      <c r="BB20" s="19" t="s">
        <v>104</v>
      </c>
      <c r="BC20" s="24"/>
      <c r="BD20" s="19" t="s">
        <v>104</v>
      </c>
      <c r="BE20" s="24"/>
      <c r="BF20" s="19" t="s">
        <v>104</v>
      </c>
      <c r="BG20" s="24"/>
      <c r="BH20" s="19" t="s">
        <v>104</v>
      </c>
      <c r="BI20" s="24"/>
      <c r="BJ20" s="19" t="s">
        <v>104</v>
      </c>
      <c r="BK20" s="24"/>
      <c r="BL20" s="19" t="s">
        <v>104</v>
      </c>
      <c r="BM20" s="24"/>
      <c r="BN20" s="19" t="s">
        <v>104</v>
      </c>
      <c r="BO20" s="24"/>
      <c r="BP20" s="19" t="s">
        <v>104</v>
      </c>
      <c r="BQ20" s="24"/>
      <c r="BR20" s="19" t="s">
        <v>104</v>
      </c>
      <c r="BS20" s="24"/>
      <c r="BT20" s="19" t="s">
        <v>104</v>
      </c>
      <c r="BU20" s="24"/>
      <c r="BV20" s="19" t="s">
        <v>104</v>
      </c>
      <c r="BW20" s="20">
        <v>2260</v>
      </c>
      <c r="BX20" s="19">
        <v>19</v>
      </c>
      <c r="BY20" s="18">
        <v>3</v>
      </c>
      <c r="BZ20" s="18">
        <v>37</v>
      </c>
    </row>
    <row r="21" spans="1:78" ht="30" customHeight="1" x14ac:dyDescent="0.1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</row>
    <row r="22" spans="1:78" ht="30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</row>
    <row r="23" spans="1:78" ht="30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</row>
    <row r="24" spans="1:78" ht="30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</row>
    <row r="25" spans="1:78" ht="30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</row>
    <row r="26" spans="1:78" ht="30" customHeight="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</row>
    <row r="27" spans="1:78" ht="30" customHeight="1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</row>
    <row r="28" spans="1:78" ht="30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</row>
    <row r="29" spans="1:78" ht="30" customHeight="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</row>
    <row r="30" spans="1:78" ht="30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</row>
    <row r="31" spans="1:78" ht="30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</row>
    <row r="32" spans="1:78" ht="30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</row>
    <row r="33" s="17" customFormat="1" ht="30" customHeight="1" x14ac:dyDescent="0.15"/>
    <row r="34" s="17" customFormat="1" ht="30" customHeight="1" x14ac:dyDescent="0.15"/>
    <row r="35" s="17" customFormat="1" ht="30" customHeight="1" x14ac:dyDescent="0.15"/>
    <row r="36" s="17" customFormat="1" ht="30" customHeight="1" x14ac:dyDescent="0.15"/>
    <row r="37" s="17" customFormat="1" ht="30" customHeight="1" x14ac:dyDescent="0.15"/>
    <row r="38" s="17" customFormat="1" ht="30" customHeight="1" x14ac:dyDescent="0.15"/>
    <row r="39" s="17" customFormat="1" ht="30" customHeight="1" x14ac:dyDescent="0.15"/>
    <row r="40" customFormat="1" ht="30" customHeight="1" x14ac:dyDescent="0.15"/>
    <row r="41" s="17" customFormat="1" ht="30" hidden="1" customHeight="1" thickBot="1" x14ac:dyDescent="0.2"/>
    <row r="42" s="17" customFormat="1" ht="13" x14ac:dyDescent="0.15"/>
    <row r="43" s="17" customFormat="1" ht="13" x14ac:dyDescent="0.15"/>
    <row r="44" s="17" customFormat="1" ht="13" x14ac:dyDescent="0.15"/>
  </sheetData>
  <sheetProtection sort="0" autoFilter="0"/>
  <sortState xmlns:xlrd2="http://schemas.microsoft.com/office/spreadsheetml/2017/richdata2" ref="A2:BZ23">
    <sortCondition descending="1" ref="BW2:BW23"/>
    <sortCondition descending="1" ref="BY2:BY23"/>
    <sortCondition descending="1" ref="BZ2:BZ23"/>
  </sortState>
  <phoneticPr fontId="1" type="noConversion"/>
  <pageMargins left="0.75" right="0.75" top="0.59055118110236227" bottom="0.59055118110236227" header="0" footer="0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BZ40"/>
  <sheetViews>
    <sheetView zoomScale="61" zoomScaleNormal="61" workbookViewId="0">
      <pane xSplit="3" topLeftCell="D1" activePane="topRight" state="frozen"/>
      <selection activeCell="BW9" sqref="BW9"/>
      <selection pane="topRight" activeCell="AE13" sqref="AE13"/>
    </sheetView>
  </sheetViews>
  <sheetFormatPr baseColWidth="10" defaultColWidth="9.1640625" defaultRowHeight="18" x14ac:dyDescent="0.2"/>
  <cols>
    <col min="1" max="1" width="6.5" style="22" bestFit="1" customWidth="1"/>
    <col min="2" max="2" width="3.33203125" style="22" bestFit="1" customWidth="1"/>
    <col min="3" max="3" width="37.5" style="22" customWidth="1"/>
    <col min="4" max="4" width="27.1640625" style="22" bestFit="1" customWidth="1"/>
    <col min="5" max="5" width="7.6640625" style="22" customWidth="1"/>
    <col min="6" max="6" width="3" style="22" hidden="1" customWidth="1"/>
    <col min="7" max="7" width="7.6640625" style="22" customWidth="1"/>
    <col min="8" max="8" width="3" style="22" hidden="1" customWidth="1"/>
    <col min="9" max="9" width="7.6640625" style="22" customWidth="1"/>
    <col min="10" max="10" width="3" style="22" hidden="1" customWidth="1"/>
    <col min="11" max="11" width="7.6640625" style="22" customWidth="1"/>
    <col min="12" max="12" width="3" style="22" hidden="1" customWidth="1"/>
    <col min="13" max="13" width="7.6640625" style="22" customWidth="1"/>
    <col min="14" max="14" width="3" style="22" hidden="1" customWidth="1"/>
    <col min="15" max="15" width="7.6640625" style="22" customWidth="1"/>
    <col min="16" max="16" width="3" style="22" hidden="1" customWidth="1"/>
    <col min="17" max="17" width="7.6640625" style="22" customWidth="1"/>
    <col min="18" max="18" width="3" style="22" hidden="1" customWidth="1"/>
    <col min="19" max="19" width="7.6640625" style="22" customWidth="1"/>
    <col min="20" max="20" width="3" style="22" hidden="1" customWidth="1"/>
    <col min="21" max="21" width="7.6640625" style="22" customWidth="1"/>
    <col min="22" max="22" width="3" style="22" hidden="1" customWidth="1"/>
    <col min="23" max="23" width="7.6640625" style="22" customWidth="1"/>
    <col min="24" max="24" width="4.5" style="22" hidden="1" customWidth="1"/>
    <col min="25" max="25" width="7.6640625" style="22" customWidth="1"/>
    <col min="26" max="26" width="4.5" style="22" hidden="1" customWidth="1"/>
    <col min="27" max="27" width="7.6640625" style="22" customWidth="1"/>
    <col min="28" max="28" width="4.5" style="22" hidden="1" customWidth="1"/>
    <col min="29" max="29" width="7.6640625" style="22" customWidth="1"/>
    <col min="30" max="30" width="4.5" style="22" hidden="1" customWidth="1"/>
    <col min="31" max="31" width="7.6640625" style="22" customWidth="1"/>
    <col min="32" max="32" width="4.5" style="22" hidden="1" customWidth="1"/>
    <col min="33" max="33" width="7.6640625" style="22" customWidth="1"/>
    <col min="34" max="34" width="4.5" style="22" hidden="1" customWidth="1"/>
    <col min="35" max="35" width="7.6640625" style="22" customWidth="1"/>
    <col min="36" max="36" width="4.5" style="22" hidden="1" customWidth="1"/>
    <col min="37" max="37" width="7.6640625" style="22" customWidth="1"/>
    <col min="38" max="38" width="4.5" style="22" hidden="1" customWidth="1"/>
    <col min="39" max="39" width="7.6640625" style="22" customWidth="1"/>
    <col min="40" max="40" width="4.5" style="22" hidden="1" customWidth="1"/>
    <col min="41" max="41" width="7.6640625" style="22" customWidth="1"/>
    <col min="42" max="42" width="4.5" style="22" hidden="1" customWidth="1"/>
    <col min="43" max="43" width="7.6640625" style="22" customWidth="1"/>
    <col min="44" max="44" width="4.5" style="22" hidden="1" customWidth="1"/>
    <col min="45" max="45" width="7.6640625" style="22" customWidth="1"/>
    <col min="46" max="46" width="4.5" style="22" hidden="1" customWidth="1"/>
    <col min="47" max="47" width="7.6640625" style="22" customWidth="1"/>
    <col min="48" max="48" width="4.5" style="22" hidden="1" customWidth="1"/>
    <col min="49" max="49" width="7.6640625" style="22" customWidth="1"/>
    <col min="50" max="50" width="4.5" style="22" hidden="1" customWidth="1"/>
    <col min="51" max="51" width="7.6640625" style="22" customWidth="1"/>
    <col min="52" max="52" width="4.5" style="22" hidden="1" customWidth="1"/>
    <col min="53" max="53" width="7.6640625" style="22" customWidth="1"/>
    <col min="54" max="54" width="4.5" style="22" hidden="1" customWidth="1"/>
    <col min="55" max="55" width="7.6640625" style="22" customWidth="1"/>
    <col min="56" max="56" width="4.5" style="22" hidden="1" customWidth="1"/>
    <col min="57" max="57" width="7.6640625" style="22" customWidth="1"/>
    <col min="58" max="58" width="4.5" style="22" hidden="1" customWidth="1"/>
    <col min="59" max="59" width="7.6640625" style="22" customWidth="1"/>
    <col min="60" max="60" width="4.5" style="22" hidden="1" customWidth="1"/>
    <col min="61" max="61" width="7.6640625" style="22" customWidth="1"/>
    <col min="62" max="62" width="4.5" style="22" hidden="1" customWidth="1"/>
    <col min="63" max="63" width="7.6640625" style="22" customWidth="1"/>
    <col min="64" max="64" width="4.5" style="22" hidden="1" customWidth="1"/>
    <col min="65" max="65" width="7.6640625" style="22" customWidth="1"/>
    <col min="66" max="66" width="4.5" style="22" hidden="1" customWidth="1"/>
    <col min="67" max="67" width="7.6640625" style="22" customWidth="1"/>
    <col min="68" max="68" width="4.5" style="22" hidden="1" customWidth="1"/>
    <col min="69" max="69" width="7.6640625" style="22" customWidth="1"/>
    <col min="70" max="70" width="4.5" style="22" hidden="1" customWidth="1"/>
    <col min="71" max="71" width="7.6640625" style="22" customWidth="1"/>
    <col min="72" max="72" width="4.5" style="22" hidden="1" customWidth="1"/>
    <col min="73" max="73" width="7.6640625" style="22" customWidth="1"/>
    <col min="74" max="74" width="4.5" style="22" hidden="1" customWidth="1"/>
    <col min="75" max="75" width="11.83203125" style="22" bestFit="1" customWidth="1"/>
    <col min="76" max="76" width="11.1640625" style="27" customWidth="1"/>
    <col min="77" max="77" width="10.5" style="21" customWidth="1"/>
    <col min="78" max="78" width="11.83203125" style="17" customWidth="1"/>
    <col min="79" max="16384" width="9.1640625" style="17"/>
  </cols>
  <sheetData>
    <row r="1" spans="1:78" ht="28.5" customHeight="1" thickBot="1" x14ac:dyDescent="0.2">
      <c r="A1" s="15" t="s">
        <v>2</v>
      </c>
      <c r="B1" s="23" t="s">
        <v>0</v>
      </c>
      <c r="C1" s="47" t="s">
        <v>33</v>
      </c>
      <c r="D1" s="16" t="s">
        <v>34</v>
      </c>
      <c r="E1" s="15">
        <v>1</v>
      </c>
      <c r="F1" s="15">
        <v>1</v>
      </c>
      <c r="G1" s="15">
        <v>2</v>
      </c>
      <c r="H1" s="15">
        <v>2</v>
      </c>
      <c r="I1" s="15">
        <v>3</v>
      </c>
      <c r="J1" s="15">
        <v>3</v>
      </c>
      <c r="K1" s="15">
        <v>4</v>
      </c>
      <c r="L1" s="15">
        <v>4</v>
      </c>
      <c r="M1" s="15">
        <v>5</v>
      </c>
      <c r="N1" s="15">
        <v>5</v>
      </c>
      <c r="O1" s="15">
        <v>6</v>
      </c>
      <c r="P1" s="15">
        <v>6</v>
      </c>
      <c r="Q1" s="15">
        <v>7</v>
      </c>
      <c r="R1" s="15">
        <v>7</v>
      </c>
      <c r="S1" s="15">
        <v>8</v>
      </c>
      <c r="T1" s="15">
        <v>8</v>
      </c>
      <c r="U1" s="15">
        <v>9</v>
      </c>
      <c r="V1" s="15">
        <v>9</v>
      </c>
      <c r="W1" s="15">
        <v>10</v>
      </c>
      <c r="X1" s="15">
        <v>10</v>
      </c>
      <c r="Y1" s="15">
        <v>11</v>
      </c>
      <c r="Z1" s="15">
        <v>11</v>
      </c>
      <c r="AA1" s="15">
        <v>12</v>
      </c>
      <c r="AB1" s="15">
        <v>12</v>
      </c>
      <c r="AC1" s="15">
        <v>13</v>
      </c>
      <c r="AD1" s="15">
        <v>13</v>
      </c>
      <c r="AE1" s="15">
        <v>14</v>
      </c>
      <c r="AF1" s="15">
        <v>14</v>
      </c>
      <c r="AG1" s="15">
        <v>15</v>
      </c>
      <c r="AH1" s="15">
        <v>15</v>
      </c>
      <c r="AI1" s="15">
        <v>16</v>
      </c>
      <c r="AJ1" s="15">
        <v>16</v>
      </c>
      <c r="AK1" s="15">
        <v>17</v>
      </c>
      <c r="AL1" s="15">
        <v>17</v>
      </c>
      <c r="AM1" s="15">
        <v>18</v>
      </c>
      <c r="AN1" s="15">
        <v>18</v>
      </c>
      <c r="AO1" s="15">
        <v>19</v>
      </c>
      <c r="AP1" s="15">
        <v>19</v>
      </c>
      <c r="AQ1" s="15">
        <v>20</v>
      </c>
      <c r="AR1" s="15">
        <v>20</v>
      </c>
      <c r="AS1" s="15">
        <v>21</v>
      </c>
      <c r="AT1" s="15">
        <v>21</v>
      </c>
      <c r="AU1" s="15">
        <v>22</v>
      </c>
      <c r="AV1" s="15">
        <v>22</v>
      </c>
      <c r="AW1" s="15">
        <v>23</v>
      </c>
      <c r="AX1" s="15">
        <v>23</v>
      </c>
      <c r="AY1" s="15">
        <v>24</v>
      </c>
      <c r="AZ1" s="15">
        <v>24</v>
      </c>
      <c r="BA1" s="15">
        <v>25</v>
      </c>
      <c r="BB1" s="15">
        <v>25</v>
      </c>
      <c r="BC1" s="15">
        <v>26</v>
      </c>
      <c r="BD1" s="15">
        <v>26</v>
      </c>
      <c r="BE1" s="15">
        <v>27</v>
      </c>
      <c r="BF1" s="15">
        <v>27</v>
      </c>
      <c r="BG1" s="15">
        <v>28</v>
      </c>
      <c r="BH1" s="15">
        <v>28</v>
      </c>
      <c r="BI1" s="15">
        <v>29</v>
      </c>
      <c r="BJ1" s="15">
        <v>29</v>
      </c>
      <c r="BK1" s="15">
        <v>30</v>
      </c>
      <c r="BL1" s="15">
        <v>30</v>
      </c>
      <c r="BM1" s="15">
        <v>31</v>
      </c>
      <c r="BN1" s="15">
        <v>31</v>
      </c>
      <c r="BO1" s="15">
        <v>32</v>
      </c>
      <c r="BP1" s="15">
        <v>32</v>
      </c>
      <c r="BQ1" s="15">
        <v>33</v>
      </c>
      <c r="BR1" s="15">
        <v>33</v>
      </c>
      <c r="BS1" s="15">
        <v>34</v>
      </c>
      <c r="BT1" s="15">
        <v>34</v>
      </c>
      <c r="BU1" s="15">
        <v>35</v>
      </c>
      <c r="BV1" s="15">
        <v>35</v>
      </c>
      <c r="BW1" s="15" t="s">
        <v>21</v>
      </c>
      <c r="BX1" s="15" t="s">
        <v>22</v>
      </c>
      <c r="BY1" s="15" t="s">
        <v>23</v>
      </c>
      <c r="BZ1" s="15" t="s">
        <v>38</v>
      </c>
    </row>
    <row r="2" spans="1:78" ht="30" customHeight="1" thickBot="1" x14ac:dyDescent="0.2">
      <c r="A2" s="76">
        <v>4</v>
      </c>
      <c r="B2" s="75"/>
      <c r="C2" s="79" t="s">
        <v>56</v>
      </c>
      <c r="D2" s="81" t="s">
        <v>88</v>
      </c>
      <c r="E2" s="24">
        <v>38</v>
      </c>
      <c r="F2" s="18">
        <v>860</v>
      </c>
      <c r="G2" s="24">
        <v>29</v>
      </c>
      <c r="H2" s="18">
        <v>680</v>
      </c>
      <c r="I2" s="24">
        <v>41</v>
      </c>
      <c r="J2" s="18">
        <v>920</v>
      </c>
      <c r="K2" s="24">
        <v>41</v>
      </c>
      <c r="L2" s="18">
        <v>920</v>
      </c>
      <c r="M2" s="24">
        <v>30</v>
      </c>
      <c r="N2" s="18">
        <v>700</v>
      </c>
      <c r="O2" s="24">
        <v>45</v>
      </c>
      <c r="P2" s="18">
        <v>1000</v>
      </c>
      <c r="Q2" s="24">
        <v>30</v>
      </c>
      <c r="R2" s="18">
        <v>700</v>
      </c>
      <c r="S2" s="24">
        <v>44</v>
      </c>
      <c r="T2" s="18">
        <v>980</v>
      </c>
      <c r="U2" s="24">
        <v>43</v>
      </c>
      <c r="V2" s="18">
        <v>960</v>
      </c>
      <c r="W2" s="24">
        <v>44</v>
      </c>
      <c r="X2" s="18">
        <v>980</v>
      </c>
      <c r="Y2" s="24">
        <v>24</v>
      </c>
      <c r="Z2" s="18">
        <v>580</v>
      </c>
      <c r="AA2" s="24">
        <v>40</v>
      </c>
      <c r="AB2" s="18">
        <v>900</v>
      </c>
      <c r="AC2" s="24">
        <v>41</v>
      </c>
      <c r="AD2" s="18">
        <v>920</v>
      </c>
      <c r="AE2" s="24">
        <v>44</v>
      </c>
      <c r="AF2" s="18">
        <v>980</v>
      </c>
      <c r="AG2" s="24">
        <v>32</v>
      </c>
      <c r="AH2" s="19">
        <v>740</v>
      </c>
      <c r="AI2" s="24">
        <v>30</v>
      </c>
      <c r="AJ2" s="18">
        <v>700</v>
      </c>
      <c r="AK2" s="24">
        <v>33</v>
      </c>
      <c r="AL2" s="18">
        <v>760</v>
      </c>
      <c r="AM2" s="24">
        <v>27</v>
      </c>
      <c r="AN2" s="18">
        <v>640</v>
      </c>
      <c r="AO2" s="24">
        <v>28</v>
      </c>
      <c r="AP2" s="18">
        <v>660</v>
      </c>
      <c r="AQ2" s="24">
        <v>42</v>
      </c>
      <c r="AR2" s="19">
        <v>940</v>
      </c>
      <c r="AS2" s="24">
        <v>37</v>
      </c>
      <c r="AT2" s="19">
        <v>840</v>
      </c>
      <c r="AU2" s="24">
        <v>44</v>
      </c>
      <c r="AV2" s="19">
        <v>980</v>
      </c>
      <c r="AW2" s="24">
        <v>43</v>
      </c>
      <c r="AX2" s="19">
        <v>960</v>
      </c>
      <c r="AY2" s="24"/>
      <c r="AZ2" s="19" t="s">
        <v>104</v>
      </c>
      <c r="BA2" s="24"/>
      <c r="BB2" s="19" t="s">
        <v>104</v>
      </c>
      <c r="BC2" s="24"/>
      <c r="BD2" s="19" t="s">
        <v>104</v>
      </c>
      <c r="BE2" s="24"/>
      <c r="BF2" s="19" t="s">
        <v>104</v>
      </c>
      <c r="BG2" s="24"/>
      <c r="BH2" s="19" t="s">
        <v>104</v>
      </c>
      <c r="BI2" s="24"/>
      <c r="BJ2" s="19" t="s">
        <v>104</v>
      </c>
      <c r="BK2" s="24"/>
      <c r="BL2" s="19" t="s">
        <v>104</v>
      </c>
      <c r="BM2" s="24"/>
      <c r="BN2" s="19" t="s">
        <v>104</v>
      </c>
      <c r="BO2" s="24"/>
      <c r="BP2" s="19" t="s">
        <v>104</v>
      </c>
      <c r="BQ2" s="24"/>
      <c r="BR2" s="19" t="s">
        <v>104</v>
      </c>
      <c r="BS2" s="24"/>
      <c r="BT2" s="19" t="s">
        <v>104</v>
      </c>
      <c r="BU2" s="24"/>
      <c r="BV2" s="19" t="s">
        <v>104</v>
      </c>
      <c r="BW2" s="18">
        <v>19300</v>
      </c>
      <c r="BX2" s="19">
        <v>1</v>
      </c>
      <c r="BY2" s="18">
        <v>23</v>
      </c>
      <c r="BZ2" s="18">
        <v>45</v>
      </c>
    </row>
    <row r="3" spans="1:78" ht="30" customHeight="1" thickBot="1" x14ac:dyDescent="0.25">
      <c r="A3" s="76">
        <v>2</v>
      </c>
      <c r="B3" s="77"/>
      <c r="C3" s="80" t="s">
        <v>52</v>
      </c>
      <c r="D3" s="74" t="s">
        <v>88</v>
      </c>
      <c r="E3" s="25">
        <v>42</v>
      </c>
      <c r="F3" s="18">
        <v>940</v>
      </c>
      <c r="G3" s="25">
        <v>41</v>
      </c>
      <c r="H3" s="18">
        <v>920</v>
      </c>
      <c r="I3" s="25">
        <v>44</v>
      </c>
      <c r="J3" s="18">
        <v>980</v>
      </c>
      <c r="K3" s="25">
        <v>28</v>
      </c>
      <c r="L3" s="18">
        <v>660</v>
      </c>
      <c r="M3" s="25">
        <v>28</v>
      </c>
      <c r="N3" s="18">
        <v>660</v>
      </c>
      <c r="O3" s="25">
        <v>28</v>
      </c>
      <c r="P3" s="18">
        <v>660</v>
      </c>
      <c r="Q3" s="25">
        <v>24</v>
      </c>
      <c r="R3" s="18">
        <v>580</v>
      </c>
      <c r="S3" s="25">
        <v>31</v>
      </c>
      <c r="T3" s="18">
        <v>720</v>
      </c>
      <c r="U3" s="25">
        <v>26</v>
      </c>
      <c r="V3" s="18">
        <v>620</v>
      </c>
      <c r="W3" s="25">
        <v>44</v>
      </c>
      <c r="X3" s="18">
        <v>980</v>
      </c>
      <c r="Y3" s="25">
        <v>26</v>
      </c>
      <c r="Z3" s="18">
        <v>620</v>
      </c>
      <c r="AA3" s="25">
        <v>24</v>
      </c>
      <c r="AB3" s="18">
        <v>580</v>
      </c>
      <c r="AC3" s="25">
        <v>28</v>
      </c>
      <c r="AD3" s="18">
        <v>660</v>
      </c>
      <c r="AE3" s="25">
        <v>29</v>
      </c>
      <c r="AF3" s="18">
        <v>680</v>
      </c>
      <c r="AG3" s="25">
        <v>21</v>
      </c>
      <c r="AH3" s="19">
        <v>520</v>
      </c>
      <c r="AI3" s="25">
        <v>28</v>
      </c>
      <c r="AJ3" s="18">
        <v>660</v>
      </c>
      <c r="AK3" s="25">
        <v>42</v>
      </c>
      <c r="AL3" s="18">
        <v>940</v>
      </c>
      <c r="AM3" s="25">
        <v>40</v>
      </c>
      <c r="AN3" s="18">
        <v>900</v>
      </c>
      <c r="AO3" s="25">
        <v>48</v>
      </c>
      <c r="AP3" s="18">
        <v>1060</v>
      </c>
      <c r="AQ3" s="25">
        <v>26</v>
      </c>
      <c r="AR3" s="19">
        <v>620</v>
      </c>
      <c r="AS3" s="24">
        <v>33</v>
      </c>
      <c r="AT3" s="19">
        <v>760</v>
      </c>
      <c r="AU3" s="24">
        <v>30</v>
      </c>
      <c r="AV3" s="19">
        <v>700</v>
      </c>
      <c r="AW3" s="24">
        <v>31</v>
      </c>
      <c r="AX3" s="19">
        <v>720</v>
      </c>
      <c r="AY3" s="24">
        <v>20</v>
      </c>
      <c r="AZ3" s="19">
        <v>500</v>
      </c>
      <c r="BA3" s="24">
        <v>21</v>
      </c>
      <c r="BB3" s="19">
        <v>520</v>
      </c>
      <c r="BC3" s="24">
        <v>31</v>
      </c>
      <c r="BD3" s="19">
        <v>720</v>
      </c>
      <c r="BE3" s="24"/>
      <c r="BF3" s="19" t="s">
        <v>104</v>
      </c>
      <c r="BG3" s="24"/>
      <c r="BH3" s="19" t="s">
        <v>104</v>
      </c>
      <c r="BI3" s="24"/>
      <c r="BJ3" s="19" t="s">
        <v>104</v>
      </c>
      <c r="BK3" s="24"/>
      <c r="BL3" s="19" t="s">
        <v>104</v>
      </c>
      <c r="BM3" s="24"/>
      <c r="BN3" s="19" t="s">
        <v>104</v>
      </c>
      <c r="BO3" s="24"/>
      <c r="BP3" s="19" t="s">
        <v>104</v>
      </c>
      <c r="BQ3" s="24"/>
      <c r="BR3" s="19" t="s">
        <v>104</v>
      </c>
      <c r="BS3" s="24"/>
      <c r="BT3" s="19" t="s">
        <v>104</v>
      </c>
      <c r="BU3" s="24"/>
      <c r="BV3" s="19" t="s">
        <v>104</v>
      </c>
      <c r="BW3" s="18">
        <v>18880</v>
      </c>
      <c r="BX3" s="19">
        <v>2</v>
      </c>
      <c r="BY3" s="18">
        <v>26</v>
      </c>
      <c r="BZ3" s="18">
        <v>48</v>
      </c>
    </row>
    <row r="4" spans="1:78" ht="30" customHeight="1" thickBot="1" x14ac:dyDescent="0.2">
      <c r="A4" s="76">
        <v>20</v>
      </c>
      <c r="B4" s="75"/>
      <c r="C4" s="79" t="s">
        <v>58</v>
      </c>
      <c r="D4" s="74" t="s">
        <v>53</v>
      </c>
      <c r="E4" s="25">
        <v>27</v>
      </c>
      <c r="F4" s="18">
        <v>640</v>
      </c>
      <c r="G4" s="25">
        <v>33</v>
      </c>
      <c r="H4" s="18">
        <v>760</v>
      </c>
      <c r="I4" s="25">
        <v>33</v>
      </c>
      <c r="J4" s="18">
        <v>760</v>
      </c>
      <c r="K4" s="25">
        <v>29</v>
      </c>
      <c r="L4" s="18">
        <v>680</v>
      </c>
      <c r="M4" s="25">
        <v>44</v>
      </c>
      <c r="N4" s="18">
        <v>980</v>
      </c>
      <c r="O4" s="25">
        <v>46</v>
      </c>
      <c r="P4" s="18">
        <v>1020</v>
      </c>
      <c r="Q4" s="25">
        <v>48</v>
      </c>
      <c r="R4" s="18">
        <v>1060</v>
      </c>
      <c r="S4" s="25">
        <v>42</v>
      </c>
      <c r="T4" s="18">
        <v>940</v>
      </c>
      <c r="U4" s="25">
        <v>40</v>
      </c>
      <c r="V4" s="18">
        <v>900</v>
      </c>
      <c r="W4" s="25">
        <v>40</v>
      </c>
      <c r="X4" s="18">
        <v>900</v>
      </c>
      <c r="Y4" s="25">
        <v>44</v>
      </c>
      <c r="Z4" s="18">
        <v>980</v>
      </c>
      <c r="AA4" s="25">
        <v>40</v>
      </c>
      <c r="AB4" s="18">
        <v>900</v>
      </c>
      <c r="AC4" s="25">
        <v>30</v>
      </c>
      <c r="AD4" s="18">
        <v>700</v>
      </c>
      <c r="AE4" s="25">
        <v>31</v>
      </c>
      <c r="AF4" s="18">
        <v>720</v>
      </c>
      <c r="AG4" s="25">
        <v>43</v>
      </c>
      <c r="AH4" s="19">
        <v>960</v>
      </c>
      <c r="AI4" s="25">
        <v>30</v>
      </c>
      <c r="AJ4" s="18">
        <v>700</v>
      </c>
      <c r="AK4" s="25">
        <v>30</v>
      </c>
      <c r="AL4" s="18">
        <v>700</v>
      </c>
      <c r="AM4" s="25">
        <v>30</v>
      </c>
      <c r="AN4" s="18">
        <v>700</v>
      </c>
      <c r="AO4" s="25">
        <v>34</v>
      </c>
      <c r="AP4" s="18">
        <v>780</v>
      </c>
      <c r="AQ4" s="25">
        <v>34</v>
      </c>
      <c r="AR4" s="19">
        <v>780</v>
      </c>
      <c r="AS4" s="24">
        <v>32</v>
      </c>
      <c r="AT4" s="19">
        <v>740</v>
      </c>
      <c r="AU4" s="24"/>
      <c r="AV4" s="19" t="s">
        <v>104</v>
      </c>
      <c r="AW4" s="24"/>
      <c r="AX4" s="19" t="s">
        <v>104</v>
      </c>
      <c r="AY4" s="24"/>
      <c r="AZ4" s="19" t="s">
        <v>104</v>
      </c>
      <c r="BA4" s="24"/>
      <c r="BB4" s="19" t="s">
        <v>104</v>
      </c>
      <c r="BC4" s="24"/>
      <c r="BD4" s="19" t="s">
        <v>104</v>
      </c>
      <c r="BE4" s="24"/>
      <c r="BF4" s="19" t="s">
        <v>104</v>
      </c>
      <c r="BG4" s="24"/>
      <c r="BH4" s="19" t="s">
        <v>104</v>
      </c>
      <c r="BI4" s="24"/>
      <c r="BJ4" s="19" t="s">
        <v>104</v>
      </c>
      <c r="BK4" s="24"/>
      <c r="BL4" s="19" t="s">
        <v>104</v>
      </c>
      <c r="BM4" s="24"/>
      <c r="BN4" s="19" t="s">
        <v>104</v>
      </c>
      <c r="BO4" s="24"/>
      <c r="BP4" s="19" t="s">
        <v>104</v>
      </c>
      <c r="BQ4" s="24"/>
      <c r="BR4" s="19" t="s">
        <v>104</v>
      </c>
      <c r="BS4" s="24"/>
      <c r="BT4" s="19" t="s">
        <v>104</v>
      </c>
      <c r="BU4" s="24"/>
      <c r="BV4" s="19" t="s">
        <v>104</v>
      </c>
      <c r="BW4" s="18">
        <v>17300</v>
      </c>
      <c r="BX4" s="19">
        <v>3</v>
      </c>
      <c r="BY4" s="18">
        <v>21</v>
      </c>
      <c r="BZ4" s="18">
        <v>48</v>
      </c>
    </row>
    <row r="5" spans="1:78" ht="30" customHeight="1" thickBot="1" x14ac:dyDescent="0.2">
      <c r="A5" s="76">
        <v>32</v>
      </c>
      <c r="B5" s="75"/>
      <c r="C5" s="79" t="s">
        <v>96</v>
      </c>
      <c r="D5" s="74" t="s">
        <v>98</v>
      </c>
      <c r="E5" s="25">
        <v>42</v>
      </c>
      <c r="F5" s="18">
        <v>940</v>
      </c>
      <c r="G5" s="25">
        <v>30</v>
      </c>
      <c r="H5" s="18">
        <v>700</v>
      </c>
      <c r="I5" s="25">
        <v>41</v>
      </c>
      <c r="J5" s="18">
        <v>920</v>
      </c>
      <c r="K5" s="25">
        <v>37</v>
      </c>
      <c r="L5" s="18">
        <v>840</v>
      </c>
      <c r="M5" s="25">
        <v>29</v>
      </c>
      <c r="N5" s="18">
        <v>680</v>
      </c>
      <c r="O5" s="25">
        <v>30</v>
      </c>
      <c r="P5" s="18">
        <v>700</v>
      </c>
      <c r="Q5" s="25">
        <v>29</v>
      </c>
      <c r="R5" s="18">
        <v>680</v>
      </c>
      <c r="S5" s="25">
        <v>30</v>
      </c>
      <c r="T5" s="18">
        <v>700</v>
      </c>
      <c r="U5" s="25">
        <v>46</v>
      </c>
      <c r="V5" s="18">
        <v>1020</v>
      </c>
      <c r="W5" s="25">
        <v>37</v>
      </c>
      <c r="X5" s="18">
        <v>840</v>
      </c>
      <c r="Y5" s="25">
        <v>36</v>
      </c>
      <c r="Z5" s="18">
        <v>820</v>
      </c>
      <c r="AA5" s="25">
        <v>44</v>
      </c>
      <c r="AB5" s="18">
        <v>980</v>
      </c>
      <c r="AC5" s="25">
        <v>26</v>
      </c>
      <c r="AD5" s="18">
        <v>620</v>
      </c>
      <c r="AE5" s="25">
        <v>32</v>
      </c>
      <c r="AF5" s="18">
        <v>740</v>
      </c>
      <c r="AG5" s="25">
        <v>32</v>
      </c>
      <c r="AH5" s="19">
        <v>740</v>
      </c>
      <c r="AI5" s="25">
        <v>35</v>
      </c>
      <c r="AJ5" s="18">
        <v>800</v>
      </c>
      <c r="AK5" s="25">
        <v>27</v>
      </c>
      <c r="AL5" s="18">
        <v>640</v>
      </c>
      <c r="AM5" s="25">
        <v>29</v>
      </c>
      <c r="AN5" s="18">
        <v>680</v>
      </c>
      <c r="AO5" s="25">
        <v>29</v>
      </c>
      <c r="AP5" s="18">
        <v>680</v>
      </c>
      <c r="AQ5" s="25"/>
      <c r="AR5" s="19" t="s">
        <v>104</v>
      </c>
      <c r="AS5" s="24"/>
      <c r="AT5" s="19" t="s">
        <v>104</v>
      </c>
      <c r="AU5" s="24"/>
      <c r="AV5" s="19" t="s">
        <v>104</v>
      </c>
      <c r="AW5" s="24"/>
      <c r="AX5" s="19" t="s">
        <v>104</v>
      </c>
      <c r="AY5" s="24"/>
      <c r="AZ5" s="19" t="s">
        <v>104</v>
      </c>
      <c r="BA5" s="24"/>
      <c r="BB5" s="19" t="s">
        <v>104</v>
      </c>
      <c r="BC5" s="24"/>
      <c r="BD5" s="19" t="s">
        <v>104</v>
      </c>
      <c r="BE5" s="24"/>
      <c r="BF5" s="19" t="s">
        <v>104</v>
      </c>
      <c r="BG5" s="24"/>
      <c r="BH5" s="19" t="s">
        <v>104</v>
      </c>
      <c r="BI5" s="24"/>
      <c r="BJ5" s="19" t="s">
        <v>104</v>
      </c>
      <c r="BK5" s="24"/>
      <c r="BL5" s="19" t="s">
        <v>104</v>
      </c>
      <c r="BM5" s="24"/>
      <c r="BN5" s="19" t="s">
        <v>104</v>
      </c>
      <c r="BO5" s="24"/>
      <c r="BP5" s="19" t="s">
        <v>104</v>
      </c>
      <c r="BQ5" s="24"/>
      <c r="BR5" s="19" t="s">
        <v>104</v>
      </c>
      <c r="BS5" s="24"/>
      <c r="BT5" s="19" t="s">
        <v>104</v>
      </c>
      <c r="BU5" s="24"/>
      <c r="BV5" s="19" t="s">
        <v>104</v>
      </c>
      <c r="BW5" s="18">
        <v>14720</v>
      </c>
      <c r="BX5" s="19">
        <v>4</v>
      </c>
      <c r="BY5" s="18">
        <v>19</v>
      </c>
      <c r="BZ5" s="18">
        <v>46</v>
      </c>
    </row>
    <row r="6" spans="1:78" ht="30" customHeight="1" thickBot="1" x14ac:dyDescent="0.2">
      <c r="A6" s="76">
        <v>22</v>
      </c>
      <c r="B6" s="75"/>
      <c r="C6" s="79" t="s">
        <v>72</v>
      </c>
      <c r="D6" s="74" t="s">
        <v>70</v>
      </c>
      <c r="E6" s="25">
        <v>32</v>
      </c>
      <c r="F6" s="18">
        <v>740</v>
      </c>
      <c r="G6" s="25">
        <v>32</v>
      </c>
      <c r="H6" s="18">
        <v>740</v>
      </c>
      <c r="I6" s="25">
        <v>41</v>
      </c>
      <c r="J6" s="18">
        <v>920</v>
      </c>
      <c r="K6" s="25">
        <v>39</v>
      </c>
      <c r="L6" s="18">
        <v>880</v>
      </c>
      <c r="M6" s="25">
        <v>28</v>
      </c>
      <c r="N6" s="18">
        <v>660</v>
      </c>
      <c r="O6" s="25">
        <v>30</v>
      </c>
      <c r="P6" s="18">
        <v>700</v>
      </c>
      <c r="Q6" s="25">
        <v>30</v>
      </c>
      <c r="R6" s="18">
        <v>700</v>
      </c>
      <c r="S6" s="25">
        <v>30</v>
      </c>
      <c r="T6" s="18">
        <v>700</v>
      </c>
      <c r="U6" s="25">
        <v>30</v>
      </c>
      <c r="V6" s="18">
        <v>700</v>
      </c>
      <c r="W6" s="25">
        <v>40</v>
      </c>
      <c r="X6" s="18">
        <v>900</v>
      </c>
      <c r="Y6" s="25">
        <v>44</v>
      </c>
      <c r="Z6" s="18">
        <v>980</v>
      </c>
      <c r="AA6" s="25">
        <v>29</v>
      </c>
      <c r="AB6" s="18">
        <v>680</v>
      </c>
      <c r="AC6" s="25">
        <v>41</v>
      </c>
      <c r="AD6" s="18">
        <v>920</v>
      </c>
      <c r="AE6" s="25">
        <v>43</v>
      </c>
      <c r="AF6" s="18">
        <v>960</v>
      </c>
      <c r="AG6" s="25">
        <v>29</v>
      </c>
      <c r="AH6" s="19">
        <v>680</v>
      </c>
      <c r="AI6" s="25">
        <v>24</v>
      </c>
      <c r="AJ6" s="18">
        <v>580</v>
      </c>
      <c r="AK6" s="25">
        <v>38</v>
      </c>
      <c r="AL6" s="18">
        <v>860</v>
      </c>
      <c r="AM6" s="25"/>
      <c r="AN6" s="18" t="s">
        <v>104</v>
      </c>
      <c r="AO6" s="25"/>
      <c r="AP6" s="18" t="s">
        <v>104</v>
      </c>
      <c r="AQ6" s="25"/>
      <c r="AR6" s="19" t="s">
        <v>104</v>
      </c>
      <c r="AS6" s="24"/>
      <c r="AT6" s="19" t="s">
        <v>104</v>
      </c>
      <c r="AU6" s="24"/>
      <c r="AV6" s="19" t="s">
        <v>104</v>
      </c>
      <c r="AW6" s="24"/>
      <c r="AX6" s="19" t="s">
        <v>104</v>
      </c>
      <c r="AY6" s="24"/>
      <c r="AZ6" s="19" t="s">
        <v>104</v>
      </c>
      <c r="BA6" s="24"/>
      <c r="BB6" s="19" t="s">
        <v>104</v>
      </c>
      <c r="BC6" s="24"/>
      <c r="BD6" s="19" t="s">
        <v>104</v>
      </c>
      <c r="BE6" s="24"/>
      <c r="BF6" s="19" t="s">
        <v>104</v>
      </c>
      <c r="BG6" s="24"/>
      <c r="BH6" s="19" t="s">
        <v>104</v>
      </c>
      <c r="BI6" s="24"/>
      <c r="BJ6" s="19" t="s">
        <v>104</v>
      </c>
      <c r="BK6" s="24"/>
      <c r="BL6" s="19" t="s">
        <v>104</v>
      </c>
      <c r="BM6" s="24"/>
      <c r="BN6" s="19" t="s">
        <v>104</v>
      </c>
      <c r="BO6" s="24"/>
      <c r="BP6" s="19" t="s">
        <v>104</v>
      </c>
      <c r="BQ6" s="24"/>
      <c r="BR6" s="19" t="s">
        <v>104</v>
      </c>
      <c r="BS6" s="24"/>
      <c r="BT6" s="19" t="s">
        <v>104</v>
      </c>
      <c r="BU6" s="24"/>
      <c r="BV6" s="19" t="s">
        <v>104</v>
      </c>
      <c r="BW6" s="18">
        <v>13300</v>
      </c>
      <c r="BX6" s="19">
        <v>5</v>
      </c>
      <c r="BY6" s="18">
        <v>17</v>
      </c>
      <c r="BZ6" s="18">
        <v>44</v>
      </c>
    </row>
    <row r="7" spans="1:78" ht="30" customHeight="1" thickBot="1" x14ac:dyDescent="0.2">
      <c r="A7" s="76">
        <v>26</v>
      </c>
      <c r="B7" s="75"/>
      <c r="C7" s="79" t="s">
        <v>79</v>
      </c>
      <c r="D7" s="74" t="s">
        <v>77</v>
      </c>
      <c r="E7" s="25">
        <v>37</v>
      </c>
      <c r="F7" s="18">
        <v>840</v>
      </c>
      <c r="G7" s="25">
        <v>32</v>
      </c>
      <c r="H7" s="18">
        <v>740</v>
      </c>
      <c r="I7" s="25">
        <v>27</v>
      </c>
      <c r="J7" s="18">
        <v>640</v>
      </c>
      <c r="K7" s="25">
        <v>43</v>
      </c>
      <c r="L7" s="18">
        <v>960</v>
      </c>
      <c r="M7" s="25">
        <v>37</v>
      </c>
      <c r="N7" s="18">
        <v>840</v>
      </c>
      <c r="O7" s="25">
        <v>33</v>
      </c>
      <c r="P7" s="18">
        <v>760</v>
      </c>
      <c r="Q7" s="25">
        <v>29</v>
      </c>
      <c r="R7" s="18">
        <v>680</v>
      </c>
      <c r="S7" s="25">
        <v>30</v>
      </c>
      <c r="T7" s="18">
        <v>700</v>
      </c>
      <c r="U7" s="25">
        <v>28</v>
      </c>
      <c r="V7" s="18">
        <v>660</v>
      </c>
      <c r="W7" s="25">
        <v>27</v>
      </c>
      <c r="X7" s="18">
        <v>640</v>
      </c>
      <c r="Y7" s="25">
        <v>44</v>
      </c>
      <c r="Z7" s="18">
        <v>980</v>
      </c>
      <c r="AA7" s="25">
        <v>45</v>
      </c>
      <c r="AB7" s="18">
        <v>1000</v>
      </c>
      <c r="AC7" s="25"/>
      <c r="AD7" s="18" t="s">
        <v>104</v>
      </c>
      <c r="AE7" s="25"/>
      <c r="AF7" s="18" t="s">
        <v>104</v>
      </c>
      <c r="AG7" s="25"/>
      <c r="AH7" s="19" t="s">
        <v>104</v>
      </c>
      <c r="AI7" s="25"/>
      <c r="AJ7" s="18" t="s">
        <v>104</v>
      </c>
      <c r="AK7" s="25"/>
      <c r="AL7" s="18" t="s">
        <v>104</v>
      </c>
      <c r="AM7" s="25"/>
      <c r="AN7" s="18" t="s">
        <v>104</v>
      </c>
      <c r="AO7" s="25"/>
      <c r="AP7" s="18" t="s">
        <v>104</v>
      </c>
      <c r="AQ7" s="25"/>
      <c r="AR7" s="19" t="s">
        <v>104</v>
      </c>
      <c r="AS7" s="24"/>
      <c r="AT7" s="19" t="s">
        <v>104</v>
      </c>
      <c r="AU7" s="24"/>
      <c r="AV7" s="19" t="s">
        <v>104</v>
      </c>
      <c r="AW7" s="24"/>
      <c r="AX7" s="19" t="s">
        <v>104</v>
      </c>
      <c r="AY7" s="24"/>
      <c r="AZ7" s="19" t="s">
        <v>104</v>
      </c>
      <c r="BA7" s="24"/>
      <c r="BB7" s="19" t="s">
        <v>104</v>
      </c>
      <c r="BC7" s="24"/>
      <c r="BD7" s="19" t="s">
        <v>104</v>
      </c>
      <c r="BE7" s="24"/>
      <c r="BF7" s="19" t="s">
        <v>104</v>
      </c>
      <c r="BG7" s="24"/>
      <c r="BH7" s="19" t="s">
        <v>104</v>
      </c>
      <c r="BI7" s="24"/>
      <c r="BJ7" s="19" t="s">
        <v>104</v>
      </c>
      <c r="BK7" s="24"/>
      <c r="BL7" s="19" t="s">
        <v>104</v>
      </c>
      <c r="BM7" s="24"/>
      <c r="BN7" s="19" t="s">
        <v>104</v>
      </c>
      <c r="BO7" s="24"/>
      <c r="BP7" s="19" t="s">
        <v>104</v>
      </c>
      <c r="BQ7" s="24"/>
      <c r="BR7" s="19" t="s">
        <v>104</v>
      </c>
      <c r="BS7" s="24"/>
      <c r="BT7" s="19" t="s">
        <v>104</v>
      </c>
      <c r="BU7" s="24"/>
      <c r="BV7" s="19" t="s">
        <v>104</v>
      </c>
      <c r="BW7" s="18">
        <v>9440</v>
      </c>
      <c r="BX7" s="19">
        <v>6</v>
      </c>
      <c r="BY7" s="18">
        <v>12</v>
      </c>
      <c r="BZ7" s="18">
        <v>45</v>
      </c>
    </row>
    <row r="8" spans="1:78" ht="30" customHeight="1" thickBot="1" x14ac:dyDescent="0.2">
      <c r="A8" s="76">
        <v>12</v>
      </c>
      <c r="B8" s="75"/>
      <c r="C8" s="79" t="s">
        <v>32</v>
      </c>
      <c r="D8" s="74" t="s">
        <v>28</v>
      </c>
      <c r="E8" s="25">
        <v>37</v>
      </c>
      <c r="F8" s="18">
        <v>840</v>
      </c>
      <c r="G8" s="25">
        <v>27</v>
      </c>
      <c r="H8" s="18">
        <v>640</v>
      </c>
      <c r="I8" s="25">
        <v>28</v>
      </c>
      <c r="J8" s="18">
        <v>660</v>
      </c>
      <c r="K8" s="25">
        <v>29</v>
      </c>
      <c r="L8" s="18">
        <v>680</v>
      </c>
      <c r="M8" s="25">
        <v>44</v>
      </c>
      <c r="N8" s="18">
        <v>980</v>
      </c>
      <c r="O8" s="25">
        <v>22</v>
      </c>
      <c r="P8" s="18">
        <v>540</v>
      </c>
      <c r="Q8" s="25">
        <v>30</v>
      </c>
      <c r="R8" s="18">
        <v>700</v>
      </c>
      <c r="S8" s="25">
        <v>28</v>
      </c>
      <c r="T8" s="18">
        <v>660</v>
      </c>
      <c r="U8" s="25">
        <v>22</v>
      </c>
      <c r="V8" s="18">
        <v>540</v>
      </c>
      <c r="W8" s="25">
        <v>25</v>
      </c>
      <c r="X8" s="18">
        <v>600</v>
      </c>
      <c r="Y8" s="25">
        <v>34</v>
      </c>
      <c r="Z8" s="18">
        <v>780</v>
      </c>
      <c r="AA8" s="25">
        <v>31</v>
      </c>
      <c r="AB8" s="18">
        <v>720</v>
      </c>
      <c r="AC8" s="25">
        <v>39</v>
      </c>
      <c r="AD8" s="18">
        <v>880</v>
      </c>
      <c r="AE8" s="25"/>
      <c r="AF8" s="18" t="s">
        <v>104</v>
      </c>
      <c r="AG8" s="25"/>
      <c r="AH8" s="19" t="s">
        <v>104</v>
      </c>
      <c r="AI8" s="25"/>
      <c r="AJ8" s="18" t="s">
        <v>104</v>
      </c>
      <c r="AK8" s="25"/>
      <c r="AL8" s="18" t="s">
        <v>104</v>
      </c>
      <c r="AM8" s="25"/>
      <c r="AN8" s="18" t="s">
        <v>104</v>
      </c>
      <c r="AO8" s="25"/>
      <c r="AP8" s="18" t="s">
        <v>104</v>
      </c>
      <c r="AQ8" s="25"/>
      <c r="AR8" s="19" t="s">
        <v>104</v>
      </c>
      <c r="AS8" s="24"/>
      <c r="AT8" s="19" t="s">
        <v>104</v>
      </c>
      <c r="AU8" s="24"/>
      <c r="AV8" s="19" t="s">
        <v>104</v>
      </c>
      <c r="AW8" s="24"/>
      <c r="AX8" s="19" t="s">
        <v>104</v>
      </c>
      <c r="AY8" s="24"/>
      <c r="AZ8" s="19" t="s">
        <v>104</v>
      </c>
      <c r="BA8" s="24"/>
      <c r="BB8" s="19" t="s">
        <v>104</v>
      </c>
      <c r="BC8" s="24"/>
      <c r="BD8" s="19" t="s">
        <v>104</v>
      </c>
      <c r="BE8" s="24"/>
      <c r="BF8" s="19" t="s">
        <v>104</v>
      </c>
      <c r="BG8" s="24"/>
      <c r="BH8" s="19" t="s">
        <v>104</v>
      </c>
      <c r="BI8" s="24"/>
      <c r="BJ8" s="19" t="s">
        <v>104</v>
      </c>
      <c r="BK8" s="24"/>
      <c r="BL8" s="19" t="s">
        <v>104</v>
      </c>
      <c r="BM8" s="24"/>
      <c r="BN8" s="19" t="s">
        <v>104</v>
      </c>
      <c r="BO8" s="24"/>
      <c r="BP8" s="19" t="s">
        <v>104</v>
      </c>
      <c r="BQ8" s="24"/>
      <c r="BR8" s="19" t="s">
        <v>104</v>
      </c>
      <c r="BS8" s="24"/>
      <c r="BT8" s="19" t="s">
        <v>104</v>
      </c>
      <c r="BU8" s="24"/>
      <c r="BV8" s="19" t="s">
        <v>104</v>
      </c>
      <c r="BW8" s="18">
        <v>9220</v>
      </c>
      <c r="BX8" s="19">
        <v>7</v>
      </c>
      <c r="BY8" s="18">
        <v>13</v>
      </c>
      <c r="BZ8" s="18">
        <v>44</v>
      </c>
    </row>
    <row r="9" spans="1:78" ht="30" customHeight="1" thickBot="1" x14ac:dyDescent="0.2">
      <c r="A9" s="76">
        <v>24</v>
      </c>
      <c r="B9" s="75"/>
      <c r="C9" s="79" t="s">
        <v>69</v>
      </c>
      <c r="D9" s="74" t="s">
        <v>70</v>
      </c>
      <c r="E9" s="25">
        <v>50</v>
      </c>
      <c r="F9" s="18">
        <v>1100</v>
      </c>
      <c r="G9" s="25">
        <v>41</v>
      </c>
      <c r="H9" s="18">
        <v>920</v>
      </c>
      <c r="I9" s="25">
        <v>21</v>
      </c>
      <c r="J9" s="18">
        <v>520</v>
      </c>
      <c r="K9" s="25">
        <v>39</v>
      </c>
      <c r="L9" s="18">
        <v>880</v>
      </c>
      <c r="M9" s="25">
        <v>41</v>
      </c>
      <c r="N9" s="18">
        <v>920</v>
      </c>
      <c r="O9" s="25">
        <v>30</v>
      </c>
      <c r="P9" s="18">
        <v>700</v>
      </c>
      <c r="Q9" s="25">
        <v>42</v>
      </c>
      <c r="R9" s="18">
        <v>940</v>
      </c>
      <c r="S9" s="25">
        <v>30</v>
      </c>
      <c r="T9" s="18">
        <v>700</v>
      </c>
      <c r="U9" s="25">
        <v>29</v>
      </c>
      <c r="V9" s="18">
        <v>680</v>
      </c>
      <c r="W9" s="25">
        <v>40</v>
      </c>
      <c r="X9" s="18">
        <v>900</v>
      </c>
      <c r="Y9" s="25">
        <v>28</v>
      </c>
      <c r="Z9" s="18">
        <v>660</v>
      </c>
      <c r="AA9" s="25"/>
      <c r="AB9" s="18" t="s">
        <v>104</v>
      </c>
      <c r="AC9" s="25"/>
      <c r="AD9" s="18" t="s">
        <v>104</v>
      </c>
      <c r="AE9" s="25"/>
      <c r="AF9" s="18" t="s">
        <v>104</v>
      </c>
      <c r="AG9" s="25"/>
      <c r="AH9" s="19" t="s">
        <v>104</v>
      </c>
      <c r="AI9" s="25"/>
      <c r="AJ9" s="18" t="s">
        <v>104</v>
      </c>
      <c r="AK9" s="25"/>
      <c r="AL9" s="18" t="s">
        <v>104</v>
      </c>
      <c r="AM9" s="25"/>
      <c r="AN9" s="18" t="s">
        <v>104</v>
      </c>
      <c r="AO9" s="25"/>
      <c r="AP9" s="18" t="s">
        <v>104</v>
      </c>
      <c r="AQ9" s="25"/>
      <c r="AR9" s="19" t="s">
        <v>104</v>
      </c>
      <c r="AS9" s="24"/>
      <c r="AT9" s="19" t="s">
        <v>104</v>
      </c>
      <c r="AU9" s="24"/>
      <c r="AV9" s="19" t="s">
        <v>104</v>
      </c>
      <c r="AW9" s="24"/>
      <c r="AX9" s="19" t="s">
        <v>104</v>
      </c>
      <c r="AY9" s="24"/>
      <c r="AZ9" s="19" t="s">
        <v>104</v>
      </c>
      <c r="BA9" s="24"/>
      <c r="BB9" s="19" t="s">
        <v>104</v>
      </c>
      <c r="BC9" s="24"/>
      <c r="BD9" s="19" t="s">
        <v>104</v>
      </c>
      <c r="BE9" s="24"/>
      <c r="BF9" s="19" t="s">
        <v>104</v>
      </c>
      <c r="BG9" s="24"/>
      <c r="BH9" s="19" t="s">
        <v>104</v>
      </c>
      <c r="BI9" s="24"/>
      <c r="BJ9" s="19" t="s">
        <v>104</v>
      </c>
      <c r="BK9" s="24"/>
      <c r="BL9" s="19" t="s">
        <v>104</v>
      </c>
      <c r="BM9" s="24"/>
      <c r="BN9" s="19" t="s">
        <v>104</v>
      </c>
      <c r="BO9" s="24"/>
      <c r="BP9" s="19" t="s">
        <v>104</v>
      </c>
      <c r="BQ9" s="24"/>
      <c r="BR9" s="19" t="s">
        <v>104</v>
      </c>
      <c r="BS9" s="24"/>
      <c r="BT9" s="19" t="s">
        <v>104</v>
      </c>
      <c r="BU9" s="24"/>
      <c r="BV9" s="19" t="s">
        <v>104</v>
      </c>
      <c r="BW9" s="18">
        <v>8920</v>
      </c>
      <c r="BX9" s="19">
        <v>8</v>
      </c>
      <c r="BY9" s="18">
        <v>11</v>
      </c>
      <c r="BZ9" s="18">
        <v>50</v>
      </c>
    </row>
    <row r="10" spans="1:78" ht="30" customHeight="1" thickBot="1" x14ac:dyDescent="0.2">
      <c r="A10" s="76">
        <v>14</v>
      </c>
      <c r="B10" s="75"/>
      <c r="C10" s="79" t="s">
        <v>93</v>
      </c>
      <c r="D10" s="78" t="s">
        <v>91</v>
      </c>
      <c r="E10" s="25">
        <v>29</v>
      </c>
      <c r="F10" s="18">
        <v>680</v>
      </c>
      <c r="G10" s="25">
        <v>31</v>
      </c>
      <c r="H10" s="18">
        <v>720</v>
      </c>
      <c r="I10" s="25">
        <v>41</v>
      </c>
      <c r="J10" s="18">
        <v>920</v>
      </c>
      <c r="K10" s="25">
        <v>41</v>
      </c>
      <c r="L10" s="18">
        <v>920</v>
      </c>
      <c r="M10" s="25">
        <v>32</v>
      </c>
      <c r="N10" s="18">
        <v>740</v>
      </c>
      <c r="O10" s="25">
        <v>22</v>
      </c>
      <c r="P10" s="18">
        <v>540</v>
      </c>
      <c r="Q10" s="25">
        <v>39</v>
      </c>
      <c r="R10" s="18">
        <v>880</v>
      </c>
      <c r="S10" s="25">
        <v>30</v>
      </c>
      <c r="T10" s="18">
        <v>700</v>
      </c>
      <c r="U10" s="25">
        <v>31</v>
      </c>
      <c r="V10" s="18">
        <v>720</v>
      </c>
      <c r="W10" s="25">
        <v>45</v>
      </c>
      <c r="X10" s="18">
        <v>1000</v>
      </c>
      <c r="Y10" s="25">
        <v>22</v>
      </c>
      <c r="Z10" s="18">
        <v>540</v>
      </c>
      <c r="AA10" s="25"/>
      <c r="AB10" s="18" t="s">
        <v>104</v>
      </c>
      <c r="AC10" s="25"/>
      <c r="AD10" s="18" t="s">
        <v>104</v>
      </c>
      <c r="AE10" s="25"/>
      <c r="AF10" s="18" t="s">
        <v>104</v>
      </c>
      <c r="AG10" s="25"/>
      <c r="AH10" s="19" t="s">
        <v>104</v>
      </c>
      <c r="AI10" s="25"/>
      <c r="AJ10" s="18" t="s">
        <v>104</v>
      </c>
      <c r="AK10" s="25"/>
      <c r="AL10" s="18" t="s">
        <v>104</v>
      </c>
      <c r="AM10" s="25"/>
      <c r="AN10" s="18" t="s">
        <v>104</v>
      </c>
      <c r="AO10" s="25"/>
      <c r="AP10" s="18" t="s">
        <v>104</v>
      </c>
      <c r="AQ10" s="25"/>
      <c r="AR10" s="19" t="s">
        <v>104</v>
      </c>
      <c r="AS10" s="24"/>
      <c r="AT10" s="19" t="s">
        <v>104</v>
      </c>
      <c r="AU10" s="24"/>
      <c r="AV10" s="19" t="s">
        <v>104</v>
      </c>
      <c r="AW10" s="24"/>
      <c r="AX10" s="19" t="s">
        <v>104</v>
      </c>
      <c r="AY10" s="24"/>
      <c r="AZ10" s="19" t="s">
        <v>104</v>
      </c>
      <c r="BA10" s="24"/>
      <c r="BB10" s="19" t="s">
        <v>104</v>
      </c>
      <c r="BC10" s="24"/>
      <c r="BD10" s="19" t="s">
        <v>104</v>
      </c>
      <c r="BE10" s="24"/>
      <c r="BF10" s="19" t="s">
        <v>104</v>
      </c>
      <c r="BG10" s="24"/>
      <c r="BH10" s="19" t="s">
        <v>104</v>
      </c>
      <c r="BI10" s="24"/>
      <c r="BJ10" s="19" t="s">
        <v>104</v>
      </c>
      <c r="BK10" s="24"/>
      <c r="BL10" s="19" t="s">
        <v>104</v>
      </c>
      <c r="BM10" s="24"/>
      <c r="BN10" s="19" t="s">
        <v>104</v>
      </c>
      <c r="BO10" s="24"/>
      <c r="BP10" s="19" t="s">
        <v>104</v>
      </c>
      <c r="BQ10" s="24"/>
      <c r="BR10" s="19" t="s">
        <v>104</v>
      </c>
      <c r="BS10" s="24"/>
      <c r="BT10" s="19" t="s">
        <v>104</v>
      </c>
      <c r="BU10" s="24"/>
      <c r="BV10" s="19" t="s">
        <v>104</v>
      </c>
      <c r="BW10" s="18">
        <v>8360</v>
      </c>
      <c r="BX10" s="19">
        <v>9</v>
      </c>
      <c r="BY10" s="18">
        <v>11</v>
      </c>
      <c r="BZ10" s="18">
        <v>45</v>
      </c>
    </row>
    <row r="11" spans="1:78" ht="30" customHeight="1" thickBot="1" x14ac:dyDescent="0.2">
      <c r="A11" s="76">
        <v>16</v>
      </c>
      <c r="B11" s="75"/>
      <c r="C11" s="79" t="s">
        <v>94</v>
      </c>
      <c r="D11" s="74" t="s">
        <v>91</v>
      </c>
      <c r="E11" s="25">
        <v>30</v>
      </c>
      <c r="F11" s="18">
        <v>700</v>
      </c>
      <c r="G11" s="25">
        <v>21</v>
      </c>
      <c r="H11" s="18">
        <v>520</v>
      </c>
      <c r="I11" s="25">
        <v>38</v>
      </c>
      <c r="J11" s="18">
        <v>860</v>
      </c>
      <c r="K11" s="25">
        <v>41</v>
      </c>
      <c r="L11" s="18">
        <v>920</v>
      </c>
      <c r="M11" s="25">
        <v>46</v>
      </c>
      <c r="N11" s="18">
        <v>1020</v>
      </c>
      <c r="O11" s="25">
        <v>41</v>
      </c>
      <c r="P11" s="18">
        <v>920</v>
      </c>
      <c r="Q11" s="25">
        <v>31</v>
      </c>
      <c r="R11" s="18">
        <v>720</v>
      </c>
      <c r="S11" s="25">
        <v>40</v>
      </c>
      <c r="T11" s="18">
        <v>900</v>
      </c>
      <c r="U11" s="25">
        <v>39</v>
      </c>
      <c r="V11" s="18">
        <v>880</v>
      </c>
      <c r="W11" s="25">
        <v>26</v>
      </c>
      <c r="X11" s="18">
        <v>620</v>
      </c>
      <c r="Y11" s="25"/>
      <c r="Z11" s="18" t="s">
        <v>104</v>
      </c>
      <c r="AA11" s="25"/>
      <c r="AB11" s="18" t="s">
        <v>104</v>
      </c>
      <c r="AC11" s="25"/>
      <c r="AD11" s="18" t="s">
        <v>104</v>
      </c>
      <c r="AE11" s="25"/>
      <c r="AF11" s="18" t="s">
        <v>104</v>
      </c>
      <c r="AG11" s="25"/>
      <c r="AH11" s="19" t="s">
        <v>104</v>
      </c>
      <c r="AI11" s="25"/>
      <c r="AJ11" s="18" t="s">
        <v>104</v>
      </c>
      <c r="AK11" s="25"/>
      <c r="AL11" s="18" t="s">
        <v>104</v>
      </c>
      <c r="AM11" s="25"/>
      <c r="AN11" s="18" t="s">
        <v>104</v>
      </c>
      <c r="AO11" s="25"/>
      <c r="AP11" s="18" t="s">
        <v>104</v>
      </c>
      <c r="AQ11" s="25"/>
      <c r="AR11" s="19" t="s">
        <v>104</v>
      </c>
      <c r="AS11" s="24"/>
      <c r="AT11" s="19" t="s">
        <v>104</v>
      </c>
      <c r="AU11" s="24"/>
      <c r="AV11" s="19" t="s">
        <v>104</v>
      </c>
      <c r="AW11" s="24"/>
      <c r="AX11" s="19" t="s">
        <v>104</v>
      </c>
      <c r="AY11" s="24"/>
      <c r="AZ11" s="19" t="s">
        <v>104</v>
      </c>
      <c r="BA11" s="24"/>
      <c r="BB11" s="19" t="s">
        <v>104</v>
      </c>
      <c r="BC11" s="24"/>
      <c r="BD11" s="19" t="s">
        <v>104</v>
      </c>
      <c r="BE11" s="24"/>
      <c r="BF11" s="19" t="s">
        <v>104</v>
      </c>
      <c r="BG11" s="24"/>
      <c r="BH11" s="19" t="s">
        <v>104</v>
      </c>
      <c r="BI11" s="24"/>
      <c r="BJ11" s="19" t="s">
        <v>104</v>
      </c>
      <c r="BK11" s="24"/>
      <c r="BL11" s="19" t="s">
        <v>104</v>
      </c>
      <c r="BM11" s="24"/>
      <c r="BN11" s="19" t="s">
        <v>104</v>
      </c>
      <c r="BO11" s="24"/>
      <c r="BP11" s="19" t="s">
        <v>104</v>
      </c>
      <c r="BQ11" s="24"/>
      <c r="BR11" s="19" t="s">
        <v>104</v>
      </c>
      <c r="BS11" s="24"/>
      <c r="BT11" s="19" t="s">
        <v>104</v>
      </c>
      <c r="BU11" s="24"/>
      <c r="BV11" s="19" t="s">
        <v>104</v>
      </c>
      <c r="BW11" s="18">
        <v>8060</v>
      </c>
      <c r="BX11" s="19">
        <v>10</v>
      </c>
      <c r="BY11" s="18">
        <v>10</v>
      </c>
      <c r="BZ11" s="18">
        <v>46</v>
      </c>
    </row>
    <row r="12" spans="1:78" ht="30" customHeight="1" thickBot="1" x14ac:dyDescent="0.2">
      <c r="A12" s="76">
        <v>8</v>
      </c>
      <c r="B12" s="75"/>
      <c r="C12" s="79" t="s">
        <v>64</v>
      </c>
      <c r="D12" s="74" t="s">
        <v>27</v>
      </c>
      <c r="E12" s="25">
        <v>44</v>
      </c>
      <c r="F12" s="18">
        <v>980</v>
      </c>
      <c r="G12" s="25">
        <v>33</v>
      </c>
      <c r="H12" s="18">
        <v>760</v>
      </c>
      <c r="I12" s="25">
        <v>30</v>
      </c>
      <c r="J12" s="18">
        <v>700</v>
      </c>
      <c r="K12" s="25">
        <v>32</v>
      </c>
      <c r="L12" s="18">
        <v>740</v>
      </c>
      <c r="M12" s="25">
        <v>36</v>
      </c>
      <c r="N12" s="18">
        <v>820</v>
      </c>
      <c r="O12" s="25">
        <v>21</v>
      </c>
      <c r="P12" s="18">
        <v>520</v>
      </c>
      <c r="Q12" s="25">
        <v>29</v>
      </c>
      <c r="R12" s="18">
        <v>680</v>
      </c>
      <c r="S12" s="25">
        <v>27</v>
      </c>
      <c r="T12" s="18">
        <v>640</v>
      </c>
      <c r="U12" s="25"/>
      <c r="V12" s="18" t="s">
        <v>104</v>
      </c>
      <c r="W12" s="25"/>
      <c r="X12" s="18" t="s">
        <v>104</v>
      </c>
      <c r="Y12" s="25"/>
      <c r="Z12" s="18" t="s">
        <v>104</v>
      </c>
      <c r="AA12" s="25"/>
      <c r="AB12" s="18" t="s">
        <v>104</v>
      </c>
      <c r="AC12" s="25"/>
      <c r="AD12" s="18" t="s">
        <v>104</v>
      </c>
      <c r="AE12" s="25"/>
      <c r="AF12" s="18" t="s">
        <v>104</v>
      </c>
      <c r="AG12" s="25"/>
      <c r="AH12" s="19" t="s">
        <v>104</v>
      </c>
      <c r="AI12" s="25"/>
      <c r="AJ12" s="18" t="s">
        <v>104</v>
      </c>
      <c r="AK12" s="25"/>
      <c r="AL12" s="18" t="s">
        <v>104</v>
      </c>
      <c r="AM12" s="25"/>
      <c r="AN12" s="18" t="s">
        <v>104</v>
      </c>
      <c r="AO12" s="25"/>
      <c r="AP12" s="18" t="s">
        <v>104</v>
      </c>
      <c r="AQ12" s="25"/>
      <c r="AR12" s="19" t="s">
        <v>104</v>
      </c>
      <c r="AS12" s="24"/>
      <c r="AT12" s="19" t="s">
        <v>104</v>
      </c>
      <c r="AU12" s="24"/>
      <c r="AV12" s="19" t="s">
        <v>104</v>
      </c>
      <c r="AW12" s="24"/>
      <c r="AX12" s="19" t="s">
        <v>104</v>
      </c>
      <c r="AY12" s="24"/>
      <c r="AZ12" s="19" t="s">
        <v>104</v>
      </c>
      <c r="BA12" s="24"/>
      <c r="BB12" s="19" t="s">
        <v>104</v>
      </c>
      <c r="BC12" s="24"/>
      <c r="BD12" s="19" t="s">
        <v>104</v>
      </c>
      <c r="BE12" s="24"/>
      <c r="BF12" s="19" t="s">
        <v>104</v>
      </c>
      <c r="BG12" s="24"/>
      <c r="BH12" s="19" t="s">
        <v>104</v>
      </c>
      <c r="BI12" s="24"/>
      <c r="BJ12" s="19" t="s">
        <v>104</v>
      </c>
      <c r="BK12" s="24"/>
      <c r="BL12" s="19" t="s">
        <v>104</v>
      </c>
      <c r="BM12" s="24"/>
      <c r="BN12" s="19" t="s">
        <v>104</v>
      </c>
      <c r="BO12" s="24"/>
      <c r="BP12" s="19" t="s">
        <v>104</v>
      </c>
      <c r="BQ12" s="24"/>
      <c r="BR12" s="19" t="s">
        <v>104</v>
      </c>
      <c r="BS12" s="24"/>
      <c r="BT12" s="19" t="s">
        <v>104</v>
      </c>
      <c r="BU12" s="24"/>
      <c r="BV12" s="19" t="s">
        <v>104</v>
      </c>
      <c r="BW12" s="18">
        <v>5840</v>
      </c>
      <c r="BX12" s="19">
        <v>11</v>
      </c>
      <c r="BY12" s="18">
        <v>8</v>
      </c>
      <c r="BZ12" s="18">
        <v>44</v>
      </c>
    </row>
    <row r="13" spans="1:78" ht="30" customHeight="1" thickBot="1" x14ac:dyDescent="0.2">
      <c r="A13" s="76">
        <v>6</v>
      </c>
      <c r="B13" s="75"/>
      <c r="C13" s="79" t="s">
        <v>26</v>
      </c>
      <c r="D13" s="78" t="s">
        <v>27</v>
      </c>
      <c r="E13" s="25">
        <v>30</v>
      </c>
      <c r="F13" s="18">
        <v>700</v>
      </c>
      <c r="G13" s="25">
        <v>29</v>
      </c>
      <c r="H13" s="18">
        <v>680</v>
      </c>
      <c r="I13" s="25">
        <v>28</v>
      </c>
      <c r="J13" s="18">
        <v>660</v>
      </c>
      <c r="K13" s="25">
        <v>37</v>
      </c>
      <c r="L13" s="18">
        <v>840</v>
      </c>
      <c r="M13" s="25">
        <v>27</v>
      </c>
      <c r="N13" s="18">
        <v>640</v>
      </c>
      <c r="O13" s="25">
        <v>23</v>
      </c>
      <c r="P13" s="18">
        <v>560</v>
      </c>
      <c r="Q13" s="25">
        <v>31</v>
      </c>
      <c r="R13" s="18">
        <v>720</v>
      </c>
      <c r="S13" s="25"/>
      <c r="T13" s="18" t="s">
        <v>104</v>
      </c>
      <c r="U13" s="25"/>
      <c r="V13" s="18" t="s">
        <v>104</v>
      </c>
      <c r="W13" s="25"/>
      <c r="X13" s="18" t="s">
        <v>104</v>
      </c>
      <c r="Y13" s="25"/>
      <c r="Z13" s="18" t="s">
        <v>104</v>
      </c>
      <c r="AA13" s="25"/>
      <c r="AB13" s="18" t="s">
        <v>104</v>
      </c>
      <c r="AC13" s="25"/>
      <c r="AD13" s="18" t="s">
        <v>104</v>
      </c>
      <c r="AE13" s="25"/>
      <c r="AF13" s="18" t="s">
        <v>104</v>
      </c>
      <c r="AG13" s="25"/>
      <c r="AH13" s="19" t="s">
        <v>104</v>
      </c>
      <c r="AI13" s="25"/>
      <c r="AJ13" s="18" t="s">
        <v>104</v>
      </c>
      <c r="AK13" s="25"/>
      <c r="AL13" s="18" t="s">
        <v>104</v>
      </c>
      <c r="AM13" s="25"/>
      <c r="AN13" s="18" t="s">
        <v>104</v>
      </c>
      <c r="AO13" s="25"/>
      <c r="AP13" s="18" t="s">
        <v>104</v>
      </c>
      <c r="AQ13" s="73"/>
      <c r="AR13" s="19" t="s">
        <v>104</v>
      </c>
      <c r="AS13" s="46"/>
      <c r="AT13" s="19" t="s">
        <v>104</v>
      </c>
      <c r="AU13" s="46"/>
      <c r="AV13" s="19" t="s">
        <v>104</v>
      </c>
      <c r="AW13" s="46"/>
      <c r="AX13" s="19" t="s">
        <v>104</v>
      </c>
      <c r="AY13" s="46"/>
      <c r="AZ13" s="19" t="s">
        <v>104</v>
      </c>
      <c r="BA13" s="46"/>
      <c r="BB13" s="19" t="s">
        <v>104</v>
      </c>
      <c r="BC13" s="46"/>
      <c r="BD13" s="19" t="s">
        <v>104</v>
      </c>
      <c r="BE13" s="24"/>
      <c r="BF13" s="19" t="s">
        <v>104</v>
      </c>
      <c r="BG13" s="46"/>
      <c r="BH13" s="19" t="s">
        <v>104</v>
      </c>
      <c r="BI13" s="46"/>
      <c r="BJ13" s="19" t="s">
        <v>104</v>
      </c>
      <c r="BK13" s="46"/>
      <c r="BL13" s="19" t="s">
        <v>104</v>
      </c>
      <c r="BM13" s="24"/>
      <c r="BN13" s="19" t="s">
        <v>104</v>
      </c>
      <c r="BO13" s="46"/>
      <c r="BP13" s="19" t="s">
        <v>104</v>
      </c>
      <c r="BQ13" s="46"/>
      <c r="BR13" s="19" t="s">
        <v>104</v>
      </c>
      <c r="BS13" s="46"/>
      <c r="BT13" s="19" t="s">
        <v>104</v>
      </c>
      <c r="BU13" s="46"/>
      <c r="BV13" s="19" t="s">
        <v>104</v>
      </c>
      <c r="BW13" s="18">
        <v>4800</v>
      </c>
      <c r="BX13" s="19">
        <v>12</v>
      </c>
      <c r="BY13" s="18">
        <v>7</v>
      </c>
      <c r="BZ13" s="18">
        <v>37</v>
      </c>
    </row>
    <row r="14" spans="1:78" ht="30" customHeight="1" thickBot="1" x14ac:dyDescent="0.2">
      <c r="A14" s="76">
        <v>30</v>
      </c>
      <c r="B14" s="75"/>
      <c r="C14" s="79" t="s">
        <v>95</v>
      </c>
      <c r="D14" s="74" t="s">
        <v>31</v>
      </c>
      <c r="E14" s="25">
        <v>35</v>
      </c>
      <c r="F14" s="18">
        <v>800</v>
      </c>
      <c r="G14" s="25">
        <v>43</v>
      </c>
      <c r="H14" s="18">
        <v>960</v>
      </c>
      <c r="I14" s="25">
        <v>31</v>
      </c>
      <c r="J14" s="18">
        <v>720</v>
      </c>
      <c r="K14" s="25">
        <v>44</v>
      </c>
      <c r="L14" s="18">
        <v>980</v>
      </c>
      <c r="M14" s="25">
        <v>31</v>
      </c>
      <c r="N14" s="18">
        <v>720</v>
      </c>
      <c r="O14" s="25"/>
      <c r="P14" s="18" t="s">
        <v>104</v>
      </c>
      <c r="Q14" s="25"/>
      <c r="R14" s="18" t="s">
        <v>104</v>
      </c>
      <c r="S14" s="25"/>
      <c r="T14" s="18" t="s">
        <v>104</v>
      </c>
      <c r="U14" s="25"/>
      <c r="V14" s="18" t="s">
        <v>104</v>
      </c>
      <c r="W14" s="25"/>
      <c r="X14" s="18" t="s">
        <v>104</v>
      </c>
      <c r="Y14" s="25"/>
      <c r="Z14" s="18" t="s">
        <v>104</v>
      </c>
      <c r="AA14" s="25"/>
      <c r="AB14" s="18" t="s">
        <v>104</v>
      </c>
      <c r="AC14" s="25"/>
      <c r="AD14" s="18" t="s">
        <v>104</v>
      </c>
      <c r="AE14" s="25"/>
      <c r="AF14" s="18" t="s">
        <v>104</v>
      </c>
      <c r="AG14" s="25"/>
      <c r="AH14" s="19" t="s">
        <v>104</v>
      </c>
      <c r="AI14" s="25"/>
      <c r="AJ14" s="18" t="s">
        <v>104</v>
      </c>
      <c r="AK14" s="25"/>
      <c r="AL14" s="18" t="s">
        <v>104</v>
      </c>
      <c r="AM14" s="25"/>
      <c r="AN14" s="18" t="s">
        <v>104</v>
      </c>
      <c r="AO14" s="25"/>
      <c r="AP14" s="18" t="s">
        <v>104</v>
      </c>
      <c r="AQ14" s="25"/>
      <c r="AR14" s="19" t="s">
        <v>104</v>
      </c>
      <c r="AS14" s="24"/>
      <c r="AT14" s="19" t="s">
        <v>104</v>
      </c>
      <c r="AU14" s="24"/>
      <c r="AV14" s="19" t="s">
        <v>104</v>
      </c>
      <c r="AW14" s="24"/>
      <c r="AX14" s="19" t="s">
        <v>104</v>
      </c>
      <c r="AY14" s="24"/>
      <c r="AZ14" s="19" t="s">
        <v>104</v>
      </c>
      <c r="BA14" s="24"/>
      <c r="BB14" s="19" t="s">
        <v>104</v>
      </c>
      <c r="BC14" s="24"/>
      <c r="BD14" s="19" t="s">
        <v>104</v>
      </c>
      <c r="BE14" s="24"/>
      <c r="BF14" s="19" t="s">
        <v>104</v>
      </c>
      <c r="BG14" s="24"/>
      <c r="BH14" s="19" t="s">
        <v>104</v>
      </c>
      <c r="BI14" s="24"/>
      <c r="BJ14" s="19" t="s">
        <v>104</v>
      </c>
      <c r="BK14" s="24"/>
      <c r="BL14" s="19" t="s">
        <v>104</v>
      </c>
      <c r="BM14" s="24"/>
      <c r="BN14" s="19" t="s">
        <v>104</v>
      </c>
      <c r="BO14" s="24"/>
      <c r="BP14" s="19" t="s">
        <v>104</v>
      </c>
      <c r="BQ14" s="24"/>
      <c r="BR14" s="19" t="s">
        <v>104</v>
      </c>
      <c r="BS14" s="24"/>
      <c r="BT14" s="19" t="s">
        <v>104</v>
      </c>
      <c r="BU14" s="24"/>
      <c r="BV14" s="19" t="s">
        <v>104</v>
      </c>
      <c r="BW14" s="18">
        <v>4180</v>
      </c>
      <c r="BX14" s="19">
        <v>13</v>
      </c>
      <c r="BY14" s="18">
        <v>5</v>
      </c>
      <c r="BZ14" s="18">
        <v>44</v>
      </c>
    </row>
    <row r="15" spans="1:78" ht="30" customHeight="1" thickBot="1" x14ac:dyDescent="0.25">
      <c r="A15" s="76">
        <v>36</v>
      </c>
      <c r="B15" s="77"/>
      <c r="C15" s="79" t="s">
        <v>97</v>
      </c>
      <c r="D15" s="74" t="s">
        <v>87</v>
      </c>
      <c r="E15" s="25">
        <v>30</v>
      </c>
      <c r="F15" s="18">
        <v>700</v>
      </c>
      <c r="G15" s="25">
        <v>33</v>
      </c>
      <c r="H15" s="18">
        <v>760</v>
      </c>
      <c r="I15" s="25">
        <v>41</v>
      </c>
      <c r="J15" s="18">
        <v>920</v>
      </c>
      <c r="K15" s="25">
        <v>30</v>
      </c>
      <c r="L15" s="18">
        <v>700</v>
      </c>
      <c r="M15" s="25">
        <v>38</v>
      </c>
      <c r="N15" s="18">
        <v>860</v>
      </c>
      <c r="O15" s="25"/>
      <c r="P15" s="18" t="s">
        <v>104</v>
      </c>
      <c r="Q15" s="25"/>
      <c r="R15" s="18" t="s">
        <v>104</v>
      </c>
      <c r="S15" s="25"/>
      <c r="T15" s="18" t="s">
        <v>104</v>
      </c>
      <c r="U15" s="25"/>
      <c r="V15" s="18" t="s">
        <v>104</v>
      </c>
      <c r="W15" s="25"/>
      <c r="X15" s="18" t="s">
        <v>104</v>
      </c>
      <c r="Y15" s="25"/>
      <c r="Z15" s="18" t="s">
        <v>104</v>
      </c>
      <c r="AA15" s="25"/>
      <c r="AB15" s="18" t="s">
        <v>104</v>
      </c>
      <c r="AC15" s="25"/>
      <c r="AD15" s="18" t="s">
        <v>104</v>
      </c>
      <c r="AE15" s="25"/>
      <c r="AF15" s="18" t="s">
        <v>104</v>
      </c>
      <c r="AG15" s="25"/>
      <c r="AH15" s="19" t="s">
        <v>104</v>
      </c>
      <c r="AI15" s="25"/>
      <c r="AJ15" s="18" t="s">
        <v>104</v>
      </c>
      <c r="AK15" s="25"/>
      <c r="AL15" s="18" t="s">
        <v>104</v>
      </c>
      <c r="AM15" s="25"/>
      <c r="AN15" s="18" t="s">
        <v>104</v>
      </c>
      <c r="AO15" s="25"/>
      <c r="AP15" s="18" t="s">
        <v>104</v>
      </c>
      <c r="AQ15" s="25"/>
      <c r="AR15" s="19" t="s">
        <v>104</v>
      </c>
      <c r="AS15" s="24"/>
      <c r="AT15" s="19" t="s">
        <v>104</v>
      </c>
      <c r="AU15" s="24"/>
      <c r="AV15" s="19" t="s">
        <v>104</v>
      </c>
      <c r="AW15" s="24"/>
      <c r="AX15" s="19" t="s">
        <v>104</v>
      </c>
      <c r="AY15" s="24"/>
      <c r="AZ15" s="19" t="s">
        <v>104</v>
      </c>
      <c r="BA15" s="24"/>
      <c r="BB15" s="19" t="s">
        <v>104</v>
      </c>
      <c r="BC15" s="24"/>
      <c r="BD15" s="19" t="s">
        <v>104</v>
      </c>
      <c r="BE15" s="24"/>
      <c r="BF15" s="19" t="s">
        <v>104</v>
      </c>
      <c r="BG15" s="24"/>
      <c r="BH15" s="19" t="s">
        <v>104</v>
      </c>
      <c r="BI15" s="24"/>
      <c r="BJ15" s="19" t="s">
        <v>104</v>
      </c>
      <c r="BK15" s="24"/>
      <c r="BL15" s="19" t="s">
        <v>104</v>
      </c>
      <c r="BM15" s="24"/>
      <c r="BN15" s="19" t="s">
        <v>104</v>
      </c>
      <c r="BO15" s="24"/>
      <c r="BP15" s="19" t="s">
        <v>104</v>
      </c>
      <c r="BQ15" s="24"/>
      <c r="BR15" s="19" t="s">
        <v>104</v>
      </c>
      <c r="BS15" s="24"/>
      <c r="BT15" s="19" t="s">
        <v>104</v>
      </c>
      <c r="BU15" s="24"/>
      <c r="BV15" s="19" t="s">
        <v>104</v>
      </c>
      <c r="BW15" s="18">
        <v>3940</v>
      </c>
      <c r="BX15" s="19">
        <v>14</v>
      </c>
      <c r="BY15" s="18">
        <v>5</v>
      </c>
      <c r="BZ15" s="18">
        <v>41</v>
      </c>
    </row>
    <row r="16" spans="1:78" ht="30" customHeight="1" thickBot="1" x14ac:dyDescent="0.2">
      <c r="A16" s="76">
        <v>10</v>
      </c>
      <c r="B16" s="75"/>
      <c r="C16" s="79" t="s">
        <v>71</v>
      </c>
      <c r="D16" s="78" t="s">
        <v>28</v>
      </c>
      <c r="E16" s="25">
        <v>24</v>
      </c>
      <c r="F16" s="18">
        <v>580</v>
      </c>
      <c r="G16" s="25">
        <v>31</v>
      </c>
      <c r="H16" s="18">
        <v>720</v>
      </c>
      <c r="I16" s="25">
        <v>33</v>
      </c>
      <c r="J16" s="18">
        <v>760</v>
      </c>
      <c r="K16" s="25">
        <v>31</v>
      </c>
      <c r="L16" s="18">
        <v>720</v>
      </c>
      <c r="M16" s="25"/>
      <c r="N16" s="18" t="s">
        <v>104</v>
      </c>
      <c r="O16" s="25"/>
      <c r="P16" s="18" t="s">
        <v>104</v>
      </c>
      <c r="Q16" s="25"/>
      <c r="R16" s="18" t="s">
        <v>104</v>
      </c>
      <c r="S16" s="25"/>
      <c r="T16" s="18" t="s">
        <v>104</v>
      </c>
      <c r="U16" s="25"/>
      <c r="V16" s="18" t="s">
        <v>104</v>
      </c>
      <c r="W16" s="25"/>
      <c r="X16" s="18" t="s">
        <v>104</v>
      </c>
      <c r="Y16" s="25"/>
      <c r="Z16" s="18" t="s">
        <v>104</v>
      </c>
      <c r="AA16" s="25"/>
      <c r="AB16" s="18" t="s">
        <v>104</v>
      </c>
      <c r="AC16" s="25"/>
      <c r="AD16" s="18" t="s">
        <v>104</v>
      </c>
      <c r="AE16" s="25"/>
      <c r="AF16" s="18" t="s">
        <v>104</v>
      </c>
      <c r="AG16" s="25"/>
      <c r="AH16" s="19" t="s">
        <v>104</v>
      </c>
      <c r="AI16" s="25"/>
      <c r="AJ16" s="18" t="s">
        <v>104</v>
      </c>
      <c r="AK16" s="25"/>
      <c r="AL16" s="18" t="s">
        <v>104</v>
      </c>
      <c r="AM16" s="25"/>
      <c r="AN16" s="18" t="s">
        <v>104</v>
      </c>
      <c r="AO16" s="25"/>
      <c r="AP16" s="18" t="s">
        <v>104</v>
      </c>
      <c r="AQ16" s="25"/>
      <c r="AR16" s="19" t="s">
        <v>104</v>
      </c>
      <c r="AS16" s="24"/>
      <c r="AT16" s="19" t="s">
        <v>104</v>
      </c>
      <c r="AU16" s="24"/>
      <c r="AV16" s="19" t="s">
        <v>104</v>
      </c>
      <c r="AW16" s="24"/>
      <c r="AX16" s="19" t="s">
        <v>104</v>
      </c>
      <c r="AY16" s="24"/>
      <c r="AZ16" s="19" t="s">
        <v>104</v>
      </c>
      <c r="BA16" s="24"/>
      <c r="BB16" s="19" t="s">
        <v>104</v>
      </c>
      <c r="BC16" s="24"/>
      <c r="BD16" s="19" t="s">
        <v>104</v>
      </c>
      <c r="BE16" s="24"/>
      <c r="BF16" s="19" t="s">
        <v>104</v>
      </c>
      <c r="BG16" s="24"/>
      <c r="BH16" s="19" t="s">
        <v>104</v>
      </c>
      <c r="BI16" s="24"/>
      <c r="BJ16" s="19" t="s">
        <v>104</v>
      </c>
      <c r="BK16" s="24"/>
      <c r="BL16" s="19" t="s">
        <v>104</v>
      </c>
      <c r="BM16" s="24"/>
      <c r="BN16" s="19" t="s">
        <v>104</v>
      </c>
      <c r="BO16" s="24"/>
      <c r="BP16" s="19" t="s">
        <v>104</v>
      </c>
      <c r="BQ16" s="24"/>
      <c r="BR16" s="19" t="s">
        <v>104</v>
      </c>
      <c r="BS16" s="24"/>
      <c r="BT16" s="19" t="s">
        <v>104</v>
      </c>
      <c r="BU16" s="24"/>
      <c r="BV16" s="19" t="s">
        <v>104</v>
      </c>
      <c r="BW16" s="18">
        <v>2780</v>
      </c>
      <c r="BX16" s="19">
        <v>15</v>
      </c>
      <c r="BY16" s="18">
        <v>4</v>
      </c>
      <c r="BZ16" s="18">
        <v>33</v>
      </c>
    </row>
    <row r="17" spans="1:78" ht="30" customHeight="1" thickBot="1" x14ac:dyDescent="0.2">
      <c r="A17" s="76">
        <v>28</v>
      </c>
      <c r="B17" s="75"/>
      <c r="C17" s="79" t="s">
        <v>83</v>
      </c>
      <c r="D17" s="74" t="s">
        <v>77</v>
      </c>
      <c r="E17" s="25">
        <v>44</v>
      </c>
      <c r="F17" s="18">
        <v>980</v>
      </c>
      <c r="G17" s="25"/>
      <c r="H17" s="18" t="s">
        <v>104</v>
      </c>
      <c r="I17" s="25"/>
      <c r="J17" s="18" t="s">
        <v>104</v>
      </c>
      <c r="K17" s="25"/>
      <c r="L17" s="18" t="s">
        <v>104</v>
      </c>
      <c r="M17" s="25"/>
      <c r="N17" s="18" t="s">
        <v>104</v>
      </c>
      <c r="O17" s="25"/>
      <c r="P17" s="18" t="s">
        <v>104</v>
      </c>
      <c r="Q17" s="25"/>
      <c r="R17" s="18" t="s">
        <v>104</v>
      </c>
      <c r="S17" s="25"/>
      <c r="T17" s="18" t="s">
        <v>104</v>
      </c>
      <c r="U17" s="25"/>
      <c r="V17" s="18" t="s">
        <v>104</v>
      </c>
      <c r="W17" s="25"/>
      <c r="X17" s="18" t="s">
        <v>104</v>
      </c>
      <c r="Y17" s="25"/>
      <c r="Z17" s="18" t="s">
        <v>104</v>
      </c>
      <c r="AA17" s="25"/>
      <c r="AB17" s="18" t="s">
        <v>104</v>
      </c>
      <c r="AC17" s="25"/>
      <c r="AD17" s="18" t="s">
        <v>104</v>
      </c>
      <c r="AE17" s="25"/>
      <c r="AF17" s="18" t="s">
        <v>104</v>
      </c>
      <c r="AG17" s="25"/>
      <c r="AH17" s="19" t="s">
        <v>104</v>
      </c>
      <c r="AI17" s="25"/>
      <c r="AJ17" s="18" t="s">
        <v>104</v>
      </c>
      <c r="AK17" s="25"/>
      <c r="AL17" s="18" t="s">
        <v>104</v>
      </c>
      <c r="AM17" s="25"/>
      <c r="AN17" s="18" t="s">
        <v>104</v>
      </c>
      <c r="AO17" s="25"/>
      <c r="AP17" s="18" t="s">
        <v>104</v>
      </c>
      <c r="AQ17" s="25"/>
      <c r="AR17" s="19" t="s">
        <v>104</v>
      </c>
      <c r="AS17" s="24"/>
      <c r="AT17" s="19" t="s">
        <v>104</v>
      </c>
      <c r="AU17" s="24"/>
      <c r="AV17" s="19" t="s">
        <v>104</v>
      </c>
      <c r="AW17" s="24"/>
      <c r="AX17" s="19" t="s">
        <v>104</v>
      </c>
      <c r="AY17" s="24"/>
      <c r="AZ17" s="19" t="s">
        <v>104</v>
      </c>
      <c r="BA17" s="24"/>
      <c r="BB17" s="19" t="s">
        <v>104</v>
      </c>
      <c r="BC17" s="24"/>
      <c r="BD17" s="19" t="s">
        <v>104</v>
      </c>
      <c r="BE17" s="24"/>
      <c r="BF17" s="19" t="s">
        <v>104</v>
      </c>
      <c r="BG17" s="24"/>
      <c r="BH17" s="19" t="s">
        <v>104</v>
      </c>
      <c r="BI17" s="24"/>
      <c r="BJ17" s="19" t="s">
        <v>104</v>
      </c>
      <c r="BK17" s="24"/>
      <c r="BL17" s="19" t="s">
        <v>104</v>
      </c>
      <c r="BM17" s="24"/>
      <c r="BN17" s="19" t="s">
        <v>104</v>
      </c>
      <c r="BO17" s="24"/>
      <c r="BP17" s="19" t="s">
        <v>104</v>
      </c>
      <c r="BQ17" s="24"/>
      <c r="BR17" s="19" t="s">
        <v>104</v>
      </c>
      <c r="BS17" s="24"/>
      <c r="BT17" s="19" t="s">
        <v>104</v>
      </c>
      <c r="BU17" s="24"/>
      <c r="BV17" s="19" t="s">
        <v>104</v>
      </c>
      <c r="BW17" s="18">
        <v>980</v>
      </c>
      <c r="BX17" s="19">
        <v>16</v>
      </c>
      <c r="BY17" s="18">
        <v>1</v>
      </c>
      <c r="BZ17" s="18">
        <v>44</v>
      </c>
    </row>
    <row r="18" spans="1:78" ht="30" customHeight="1" thickBot="1" x14ac:dyDescent="0.2">
      <c r="A18" s="76">
        <v>18</v>
      </c>
      <c r="B18" s="75"/>
      <c r="C18" s="79" t="s">
        <v>55</v>
      </c>
      <c r="D18" s="74" t="s">
        <v>53</v>
      </c>
      <c r="E18" s="25"/>
      <c r="F18" s="18" t="s">
        <v>104</v>
      </c>
      <c r="G18" s="25"/>
      <c r="H18" s="18" t="s">
        <v>104</v>
      </c>
      <c r="I18" s="25"/>
      <c r="J18" s="18" t="s">
        <v>104</v>
      </c>
      <c r="K18" s="25"/>
      <c r="L18" s="18" t="s">
        <v>104</v>
      </c>
      <c r="M18" s="25"/>
      <c r="N18" s="18" t="s">
        <v>104</v>
      </c>
      <c r="O18" s="25"/>
      <c r="P18" s="18" t="s">
        <v>104</v>
      </c>
      <c r="Q18" s="25"/>
      <c r="R18" s="18" t="s">
        <v>104</v>
      </c>
      <c r="S18" s="25"/>
      <c r="T18" s="18" t="s">
        <v>104</v>
      </c>
      <c r="U18" s="25"/>
      <c r="V18" s="18" t="s">
        <v>104</v>
      </c>
      <c r="W18" s="25"/>
      <c r="X18" s="18" t="s">
        <v>104</v>
      </c>
      <c r="Y18" s="25"/>
      <c r="Z18" s="18" t="s">
        <v>104</v>
      </c>
      <c r="AA18" s="25"/>
      <c r="AB18" s="18" t="s">
        <v>104</v>
      </c>
      <c r="AC18" s="25"/>
      <c r="AD18" s="18" t="s">
        <v>104</v>
      </c>
      <c r="AE18" s="25"/>
      <c r="AF18" s="18" t="s">
        <v>104</v>
      </c>
      <c r="AG18" s="25"/>
      <c r="AH18" s="19" t="s">
        <v>104</v>
      </c>
      <c r="AI18" s="25"/>
      <c r="AJ18" s="18" t="s">
        <v>104</v>
      </c>
      <c r="AK18" s="25"/>
      <c r="AL18" s="18" t="s">
        <v>104</v>
      </c>
      <c r="AM18" s="25"/>
      <c r="AN18" s="18" t="s">
        <v>104</v>
      </c>
      <c r="AO18" s="25"/>
      <c r="AP18" s="18" t="s">
        <v>104</v>
      </c>
      <c r="AQ18" s="25"/>
      <c r="AR18" s="19" t="s">
        <v>104</v>
      </c>
      <c r="AS18" s="24"/>
      <c r="AT18" s="19" t="s">
        <v>104</v>
      </c>
      <c r="AU18" s="24"/>
      <c r="AV18" s="19" t="s">
        <v>104</v>
      </c>
      <c r="AW18" s="24"/>
      <c r="AX18" s="19" t="s">
        <v>104</v>
      </c>
      <c r="AY18" s="24"/>
      <c r="AZ18" s="19" t="s">
        <v>104</v>
      </c>
      <c r="BA18" s="24"/>
      <c r="BB18" s="19" t="s">
        <v>104</v>
      </c>
      <c r="BC18" s="24"/>
      <c r="BD18" s="19" t="s">
        <v>104</v>
      </c>
      <c r="BE18" s="24"/>
      <c r="BF18" s="19" t="s">
        <v>104</v>
      </c>
      <c r="BG18" s="24"/>
      <c r="BH18" s="19" t="s">
        <v>104</v>
      </c>
      <c r="BI18" s="24"/>
      <c r="BJ18" s="19" t="s">
        <v>104</v>
      </c>
      <c r="BK18" s="24"/>
      <c r="BL18" s="19" t="s">
        <v>104</v>
      </c>
      <c r="BM18" s="24"/>
      <c r="BN18" s="19" t="s">
        <v>104</v>
      </c>
      <c r="BO18" s="24"/>
      <c r="BP18" s="19" t="s">
        <v>104</v>
      </c>
      <c r="BQ18" s="24"/>
      <c r="BR18" s="19" t="s">
        <v>104</v>
      </c>
      <c r="BS18" s="24"/>
      <c r="BT18" s="19" t="s">
        <v>104</v>
      </c>
      <c r="BU18" s="24"/>
      <c r="BV18" s="19" t="s">
        <v>104</v>
      </c>
      <c r="BW18" s="18">
        <v>0</v>
      </c>
      <c r="BX18" s="19">
        <v>17</v>
      </c>
      <c r="BY18" s="18">
        <v>0</v>
      </c>
      <c r="BZ18" s="18">
        <v>0</v>
      </c>
    </row>
    <row r="19" spans="1:78" ht="30" customHeight="1" thickBot="1" x14ac:dyDescent="0.2">
      <c r="A19" s="76">
        <v>34</v>
      </c>
      <c r="B19" s="75"/>
      <c r="C19" s="79" t="s">
        <v>85</v>
      </c>
      <c r="D19" s="74" t="s">
        <v>86</v>
      </c>
      <c r="E19" s="25"/>
      <c r="F19" s="18" t="s">
        <v>104</v>
      </c>
      <c r="G19" s="25"/>
      <c r="H19" s="18" t="s">
        <v>104</v>
      </c>
      <c r="I19" s="25"/>
      <c r="J19" s="18" t="s">
        <v>104</v>
      </c>
      <c r="K19" s="25"/>
      <c r="L19" s="18" t="s">
        <v>104</v>
      </c>
      <c r="M19" s="25"/>
      <c r="N19" s="18" t="s">
        <v>104</v>
      </c>
      <c r="O19" s="25"/>
      <c r="P19" s="18" t="s">
        <v>104</v>
      </c>
      <c r="Q19" s="25"/>
      <c r="R19" s="18" t="s">
        <v>104</v>
      </c>
      <c r="S19" s="25"/>
      <c r="T19" s="18" t="s">
        <v>104</v>
      </c>
      <c r="U19" s="25"/>
      <c r="V19" s="18" t="s">
        <v>104</v>
      </c>
      <c r="W19" s="25"/>
      <c r="X19" s="18" t="s">
        <v>104</v>
      </c>
      <c r="Y19" s="25"/>
      <c r="Z19" s="18" t="s">
        <v>104</v>
      </c>
      <c r="AA19" s="25"/>
      <c r="AB19" s="18" t="s">
        <v>104</v>
      </c>
      <c r="AC19" s="25"/>
      <c r="AD19" s="18" t="s">
        <v>104</v>
      </c>
      <c r="AE19" s="25"/>
      <c r="AF19" s="18" t="s">
        <v>104</v>
      </c>
      <c r="AG19" s="25"/>
      <c r="AH19" s="19" t="s">
        <v>104</v>
      </c>
      <c r="AI19" s="25"/>
      <c r="AJ19" s="18" t="s">
        <v>104</v>
      </c>
      <c r="AK19" s="25"/>
      <c r="AL19" s="18" t="s">
        <v>104</v>
      </c>
      <c r="AM19" s="25"/>
      <c r="AN19" s="18" t="s">
        <v>104</v>
      </c>
      <c r="AO19" s="25"/>
      <c r="AP19" s="18" t="s">
        <v>104</v>
      </c>
      <c r="AQ19" s="25"/>
      <c r="AR19" s="19" t="s">
        <v>104</v>
      </c>
      <c r="AS19" s="24"/>
      <c r="AT19" s="19" t="s">
        <v>104</v>
      </c>
      <c r="AU19" s="24"/>
      <c r="AV19" s="19" t="s">
        <v>104</v>
      </c>
      <c r="AW19" s="24"/>
      <c r="AX19" s="19" t="s">
        <v>104</v>
      </c>
      <c r="AY19" s="24"/>
      <c r="AZ19" s="19" t="s">
        <v>104</v>
      </c>
      <c r="BA19" s="24"/>
      <c r="BB19" s="19" t="s">
        <v>104</v>
      </c>
      <c r="BC19" s="24"/>
      <c r="BD19" s="19" t="s">
        <v>104</v>
      </c>
      <c r="BE19" s="24"/>
      <c r="BF19" s="19" t="s">
        <v>104</v>
      </c>
      <c r="BG19" s="24"/>
      <c r="BH19" s="19" t="s">
        <v>104</v>
      </c>
      <c r="BI19" s="24"/>
      <c r="BJ19" s="19" t="s">
        <v>104</v>
      </c>
      <c r="BK19" s="24"/>
      <c r="BL19" s="19" t="s">
        <v>104</v>
      </c>
      <c r="BM19" s="24"/>
      <c r="BN19" s="19" t="s">
        <v>104</v>
      </c>
      <c r="BO19" s="24"/>
      <c r="BP19" s="19" t="s">
        <v>104</v>
      </c>
      <c r="BQ19" s="24"/>
      <c r="BR19" s="19" t="s">
        <v>104</v>
      </c>
      <c r="BS19" s="24"/>
      <c r="BT19" s="19" t="s">
        <v>104</v>
      </c>
      <c r="BU19" s="24"/>
      <c r="BV19" s="19" t="s">
        <v>104</v>
      </c>
      <c r="BW19" s="18">
        <v>0</v>
      </c>
      <c r="BX19" s="19">
        <v>18</v>
      </c>
      <c r="BY19" s="18">
        <v>0</v>
      </c>
      <c r="BZ19" s="18">
        <v>0</v>
      </c>
    </row>
    <row r="20" spans="1:78" ht="30" customHeight="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</row>
    <row r="21" spans="1:78" ht="30" customHeight="1" x14ac:dyDescent="0.1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</row>
    <row r="22" spans="1:78" ht="30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</row>
    <row r="23" spans="1:78" ht="30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</row>
    <row r="24" spans="1:78" ht="30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</row>
    <row r="25" spans="1:78" ht="30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</row>
    <row r="26" spans="1:78" ht="30" customHeight="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</row>
    <row r="27" spans="1:78" ht="30" customHeight="1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</row>
    <row r="28" spans="1:78" ht="30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</row>
    <row r="29" spans="1:78" ht="30" customHeight="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</row>
    <row r="30" spans="1:78" ht="30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</row>
    <row r="31" spans="1:78" ht="30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</row>
    <row r="32" spans="1:78" ht="30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</row>
    <row r="33" s="17" customFormat="1" ht="30" customHeight="1" x14ac:dyDescent="0.15"/>
    <row r="34" s="17" customFormat="1" ht="30" customHeight="1" x14ac:dyDescent="0.15"/>
    <row r="35" s="17" customFormat="1" ht="30" customHeight="1" x14ac:dyDescent="0.15"/>
    <row r="36" s="17" customFormat="1" ht="30" customHeight="1" x14ac:dyDescent="0.15"/>
    <row r="37" s="17" customFormat="1" ht="30" customHeight="1" x14ac:dyDescent="0.15"/>
    <row r="38" customFormat="1" ht="30" customHeight="1" x14ac:dyDescent="0.15"/>
    <row r="39" s="17" customFormat="1" ht="30" customHeight="1" x14ac:dyDescent="0.15"/>
    <row r="40" s="17" customFormat="1" ht="13" x14ac:dyDescent="0.15"/>
  </sheetData>
  <sheetProtection sort="0" autoFilter="0"/>
  <sortState xmlns:xlrd2="http://schemas.microsoft.com/office/spreadsheetml/2017/richdata2" ref="A2:BZ23">
    <sortCondition descending="1" ref="BW2:BW23"/>
    <sortCondition descending="1" ref="BY2:BY23"/>
    <sortCondition descending="1" ref="BZ2:BZ23"/>
  </sortState>
  <phoneticPr fontId="1" type="noConversion"/>
  <pageMargins left="0.75" right="0.75" top="0.59055118110236227" bottom="0.59055118110236227" header="0" footer="0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Y38"/>
  <sheetViews>
    <sheetView tabSelected="1" zoomScale="64" workbookViewId="0">
      <pane xSplit="4" topLeftCell="E1" activePane="topRight" state="frozen"/>
      <selection activeCell="BW9" sqref="BW9"/>
      <selection pane="topRight" activeCell="I20" sqref="I20"/>
    </sheetView>
  </sheetViews>
  <sheetFormatPr baseColWidth="10" defaultColWidth="9.1640625" defaultRowHeight="18" x14ac:dyDescent="0.2"/>
  <cols>
    <col min="1" max="1" width="11.83203125" style="17" customWidth="1"/>
    <col min="2" max="2" width="6.5" style="22" bestFit="1" customWidth="1"/>
    <col min="3" max="3" width="5.1640625" style="22" customWidth="1"/>
    <col min="4" max="4" width="34.83203125" style="22" bestFit="1" customWidth="1"/>
    <col min="5" max="5" width="27.1640625" style="22" bestFit="1" customWidth="1"/>
    <col min="6" max="7" width="20.6640625" style="22" customWidth="1"/>
    <col min="8" max="9" width="18" style="21" customWidth="1"/>
    <col min="10" max="10" width="9.33203125" style="44" customWidth="1"/>
    <col min="11" max="11" width="13.5" style="44" bestFit="1" customWidth="1"/>
    <col min="12" max="12" width="2.5" style="21" customWidth="1"/>
    <col min="13" max="13" width="11.5" style="21" bestFit="1" customWidth="1"/>
    <col min="14" max="14" width="13.1640625" style="17" customWidth="1"/>
    <col min="15" max="15" width="11.5" style="44" bestFit="1" customWidth="1"/>
    <col min="16" max="16" width="21.6640625" style="17" customWidth="1"/>
    <col min="17" max="18" width="9.1640625" style="17"/>
    <col min="19" max="19" width="10.5" style="17" customWidth="1"/>
    <col min="20" max="20" width="37.5" style="17" bestFit="1" customWidth="1"/>
    <col min="21" max="21" width="27.83203125" style="17" bestFit="1" customWidth="1"/>
    <col min="22" max="22" width="27.83203125" style="17" customWidth="1"/>
    <col min="23" max="23" width="13.33203125" style="17" bestFit="1" customWidth="1"/>
    <col min="24" max="24" width="19" style="17" bestFit="1" customWidth="1"/>
    <col min="25" max="16384" width="9.1640625" style="17"/>
  </cols>
  <sheetData>
    <row r="1" spans="1:25" ht="28.5" customHeight="1" thickBot="1" x14ac:dyDescent="0.2">
      <c r="A1" s="37" t="s">
        <v>60</v>
      </c>
      <c r="B1" s="15" t="s">
        <v>2</v>
      </c>
      <c r="C1" s="23" t="s">
        <v>47</v>
      </c>
      <c r="D1" s="16" t="s">
        <v>33</v>
      </c>
      <c r="E1" s="16" t="s">
        <v>34</v>
      </c>
      <c r="F1" s="15" t="s">
        <v>22</v>
      </c>
      <c r="G1" s="15" t="s">
        <v>21</v>
      </c>
      <c r="H1" s="23" t="s">
        <v>36</v>
      </c>
      <c r="I1" s="23" t="s">
        <v>37</v>
      </c>
      <c r="J1" s="23" t="s">
        <v>49</v>
      </c>
      <c r="K1" s="23" t="s">
        <v>50</v>
      </c>
      <c r="L1" s="23"/>
      <c r="M1" s="45" t="s">
        <v>51</v>
      </c>
      <c r="N1" s="15" t="s">
        <v>48</v>
      </c>
      <c r="O1" s="21" t="s">
        <v>35</v>
      </c>
      <c r="T1" s="16" t="s">
        <v>33</v>
      </c>
      <c r="U1" s="29" t="s">
        <v>34</v>
      </c>
      <c r="V1" s="30" t="s">
        <v>41</v>
      </c>
      <c r="W1" s="31" t="s">
        <v>35</v>
      </c>
      <c r="X1" s="32" t="s">
        <v>40</v>
      </c>
      <c r="Y1" s="33" t="s">
        <v>42</v>
      </c>
    </row>
    <row r="2" spans="1:25" ht="30" customHeight="1" thickBot="1" x14ac:dyDescent="0.25">
      <c r="A2" s="37">
        <v>1</v>
      </c>
      <c r="B2" s="85">
        <v>4</v>
      </c>
      <c r="C2" s="91"/>
      <c r="D2" s="30" t="s">
        <v>56</v>
      </c>
      <c r="E2" s="87" t="s">
        <v>88</v>
      </c>
      <c r="F2" s="34">
        <v>1</v>
      </c>
      <c r="G2" s="35">
        <v>19300</v>
      </c>
      <c r="H2" s="35">
        <v>23</v>
      </c>
      <c r="I2" s="36">
        <v>45</v>
      </c>
      <c r="J2" s="35" t="s">
        <v>105</v>
      </c>
      <c r="K2" s="36" t="s">
        <v>105</v>
      </c>
      <c r="L2" s="36"/>
      <c r="M2" s="37">
        <v>1</v>
      </c>
      <c r="N2" s="17">
        <v>1</v>
      </c>
      <c r="O2" s="72">
        <v>1</v>
      </c>
      <c r="T2" s="30" t="s">
        <v>56</v>
      </c>
      <c r="U2" s="87" t="s">
        <v>88</v>
      </c>
      <c r="V2" s="28" t="s">
        <v>106</v>
      </c>
      <c r="W2" s="38">
        <v>1</v>
      </c>
      <c r="X2" s="38">
        <v>1</v>
      </c>
      <c r="Y2" s="38">
        <v>23</v>
      </c>
    </row>
    <row r="3" spans="1:25" ht="30" customHeight="1" thickBot="1" x14ac:dyDescent="0.25">
      <c r="A3" s="37">
        <v>2</v>
      </c>
      <c r="B3" s="84">
        <v>35</v>
      </c>
      <c r="C3" s="92"/>
      <c r="D3" s="30" t="s">
        <v>76</v>
      </c>
      <c r="E3" s="90" t="s">
        <v>92</v>
      </c>
      <c r="F3" s="34">
        <v>1</v>
      </c>
      <c r="G3" s="35">
        <v>14760</v>
      </c>
      <c r="H3" s="35">
        <v>19</v>
      </c>
      <c r="I3" s="36">
        <v>42</v>
      </c>
      <c r="J3" s="35" t="s">
        <v>105</v>
      </c>
      <c r="K3" s="36" t="s">
        <v>105</v>
      </c>
      <c r="L3" s="36"/>
      <c r="M3" s="37">
        <v>2</v>
      </c>
      <c r="N3" s="17">
        <v>2</v>
      </c>
      <c r="O3" s="72">
        <v>2</v>
      </c>
      <c r="T3" s="30" t="s">
        <v>52</v>
      </c>
      <c r="U3" s="88" t="s">
        <v>88</v>
      </c>
      <c r="V3" s="28" t="s">
        <v>107</v>
      </c>
      <c r="W3" s="38">
        <v>3</v>
      </c>
      <c r="X3" s="38">
        <v>2</v>
      </c>
      <c r="Y3" s="38">
        <v>26</v>
      </c>
    </row>
    <row r="4" spans="1:25" ht="30" customHeight="1" thickBot="1" x14ac:dyDescent="0.25">
      <c r="A4" s="37">
        <v>3</v>
      </c>
      <c r="B4" s="85">
        <v>2</v>
      </c>
      <c r="C4" s="91"/>
      <c r="D4" s="30" t="s">
        <v>52</v>
      </c>
      <c r="E4" s="88" t="s">
        <v>88</v>
      </c>
      <c r="F4" s="34">
        <v>2</v>
      </c>
      <c r="G4" s="35">
        <v>18880</v>
      </c>
      <c r="H4" s="35">
        <v>26</v>
      </c>
      <c r="I4" s="36">
        <v>48</v>
      </c>
      <c r="J4" s="35" t="s">
        <v>105</v>
      </c>
      <c r="K4" s="36" t="s">
        <v>105</v>
      </c>
      <c r="L4" s="36"/>
      <c r="M4" s="37">
        <v>3</v>
      </c>
      <c r="N4" s="17">
        <v>3</v>
      </c>
      <c r="O4" s="72">
        <v>3</v>
      </c>
      <c r="T4" s="30" t="s">
        <v>54</v>
      </c>
      <c r="U4" s="88" t="s">
        <v>88</v>
      </c>
      <c r="V4" s="28" t="s">
        <v>108</v>
      </c>
      <c r="W4" s="38">
        <v>8</v>
      </c>
      <c r="X4" s="38">
        <v>3</v>
      </c>
      <c r="Y4" s="38">
        <v>14</v>
      </c>
    </row>
    <row r="5" spans="1:25" ht="30" customHeight="1" thickBot="1" x14ac:dyDescent="0.25">
      <c r="A5" s="37">
        <v>4</v>
      </c>
      <c r="B5" s="84">
        <v>33</v>
      </c>
      <c r="C5" s="92"/>
      <c r="D5" s="30" t="s">
        <v>66</v>
      </c>
      <c r="E5" s="90" t="s">
        <v>92</v>
      </c>
      <c r="F5" s="34">
        <v>2</v>
      </c>
      <c r="G5" s="35">
        <v>13020</v>
      </c>
      <c r="H5" s="35">
        <v>19</v>
      </c>
      <c r="I5" s="36">
        <v>44</v>
      </c>
      <c r="J5" s="35" t="s">
        <v>105</v>
      </c>
      <c r="K5" s="36" t="s">
        <v>105</v>
      </c>
      <c r="L5" s="36"/>
      <c r="M5" s="37">
        <v>4</v>
      </c>
      <c r="N5" s="17">
        <v>4</v>
      </c>
      <c r="O5" s="72">
        <v>4</v>
      </c>
      <c r="P5" s="43"/>
      <c r="T5" s="30" t="s">
        <v>65</v>
      </c>
      <c r="U5" s="88" t="s">
        <v>88</v>
      </c>
      <c r="V5" s="28" t="s">
        <v>109</v>
      </c>
      <c r="W5" s="38">
        <v>14</v>
      </c>
      <c r="X5" s="38">
        <v>4</v>
      </c>
      <c r="Y5" s="38">
        <v>13</v>
      </c>
    </row>
    <row r="6" spans="1:25" ht="30" customHeight="1" thickBot="1" x14ac:dyDescent="0.25">
      <c r="A6" s="37">
        <v>5</v>
      </c>
      <c r="B6" s="85">
        <v>20</v>
      </c>
      <c r="C6" s="91"/>
      <c r="D6" s="30" t="s">
        <v>58</v>
      </c>
      <c r="E6" s="88" t="s">
        <v>53</v>
      </c>
      <c r="F6" s="34">
        <v>3</v>
      </c>
      <c r="G6" s="35">
        <v>17300</v>
      </c>
      <c r="H6" s="35">
        <v>21</v>
      </c>
      <c r="I6" s="36">
        <v>48</v>
      </c>
      <c r="J6" s="35" t="s">
        <v>105</v>
      </c>
      <c r="K6" s="36" t="s">
        <v>105</v>
      </c>
      <c r="L6" s="36"/>
      <c r="M6" s="37">
        <v>5</v>
      </c>
      <c r="N6" s="17">
        <v>5</v>
      </c>
      <c r="O6" s="72">
        <v>5</v>
      </c>
      <c r="T6" s="30" t="s">
        <v>63</v>
      </c>
      <c r="U6" s="88" t="s">
        <v>27</v>
      </c>
      <c r="V6" s="28" t="s">
        <v>110</v>
      </c>
      <c r="W6" s="38">
        <v>21</v>
      </c>
      <c r="X6" s="38">
        <v>1</v>
      </c>
      <c r="Y6" s="38">
        <v>9</v>
      </c>
    </row>
    <row r="7" spans="1:25" ht="30" customHeight="1" thickBot="1" x14ac:dyDescent="0.25">
      <c r="A7" s="37">
        <v>6</v>
      </c>
      <c r="B7" s="84">
        <v>17</v>
      </c>
      <c r="C7" s="91"/>
      <c r="D7" s="30" t="s">
        <v>59</v>
      </c>
      <c r="E7" s="88" t="s">
        <v>53</v>
      </c>
      <c r="F7" s="34">
        <v>3</v>
      </c>
      <c r="G7" s="35">
        <v>12320</v>
      </c>
      <c r="H7" s="35">
        <v>18</v>
      </c>
      <c r="I7" s="36">
        <v>41</v>
      </c>
      <c r="J7" s="35" t="s">
        <v>105</v>
      </c>
      <c r="K7" s="36" t="s">
        <v>105</v>
      </c>
      <c r="L7" s="36"/>
      <c r="M7" s="37">
        <v>6</v>
      </c>
      <c r="N7" s="17">
        <v>6</v>
      </c>
      <c r="O7" s="72">
        <v>6</v>
      </c>
      <c r="T7" s="30" t="s">
        <v>64</v>
      </c>
      <c r="U7" s="88" t="s">
        <v>27</v>
      </c>
      <c r="V7" s="28" t="s">
        <v>111</v>
      </c>
      <c r="W7" s="38">
        <v>22</v>
      </c>
      <c r="X7" s="38">
        <v>2</v>
      </c>
      <c r="Y7" s="38">
        <v>8</v>
      </c>
    </row>
    <row r="8" spans="1:25" ht="30" customHeight="1" thickBot="1" x14ac:dyDescent="0.25">
      <c r="A8" s="37">
        <v>7</v>
      </c>
      <c r="B8" s="85">
        <v>32</v>
      </c>
      <c r="C8" s="92"/>
      <c r="D8" s="30" t="s">
        <v>96</v>
      </c>
      <c r="E8" s="90" t="s">
        <v>98</v>
      </c>
      <c r="F8" s="34">
        <v>4</v>
      </c>
      <c r="G8" s="35">
        <v>14720</v>
      </c>
      <c r="H8" s="35">
        <v>19</v>
      </c>
      <c r="I8" s="36">
        <v>46</v>
      </c>
      <c r="J8" s="35" t="s">
        <v>105</v>
      </c>
      <c r="K8" s="36" t="s">
        <v>105</v>
      </c>
      <c r="L8" s="36"/>
      <c r="M8" s="37">
        <v>7</v>
      </c>
      <c r="N8" s="17">
        <v>7</v>
      </c>
      <c r="O8" s="72">
        <v>7</v>
      </c>
      <c r="T8" s="30" t="s">
        <v>26</v>
      </c>
      <c r="U8" s="88" t="s">
        <v>27</v>
      </c>
      <c r="V8" s="28" t="s">
        <v>112</v>
      </c>
      <c r="W8" s="38">
        <v>24</v>
      </c>
      <c r="X8" s="38">
        <v>3</v>
      </c>
      <c r="Y8" s="38">
        <v>7</v>
      </c>
    </row>
    <row r="9" spans="1:25" ht="30" customHeight="1" thickBot="1" x14ac:dyDescent="0.25">
      <c r="A9" s="37">
        <v>8</v>
      </c>
      <c r="B9" s="84">
        <v>1</v>
      </c>
      <c r="C9" s="91"/>
      <c r="D9" s="30" t="s">
        <v>54</v>
      </c>
      <c r="E9" s="88" t="s">
        <v>88</v>
      </c>
      <c r="F9" s="34">
        <v>4</v>
      </c>
      <c r="G9" s="35">
        <v>10640</v>
      </c>
      <c r="H9" s="35">
        <v>14</v>
      </c>
      <c r="I9" s="36">
        <v>45</v>
      </c>
      <c r="J9" s="35" t="s">
        <v>105</v>
      </c>
      <c r="K9" s="36" t="s">
        <v>105</v>
      </c>
      <c r="L9" s="36"/>
      <c r="M9" s="37">
        <v>8</v>
      </c>
      <c r="N9" s="17">
        <v>8</v>
      </c>
      <c r="O9" s="72">
        <v>8</v>
      </c>
      <c r="T9" s="30" t="s">
        <v>57</v>
      </c>
      <c r="U9" s="88" t="s">
        <v>27</v>
      </c>
      <c r="V9" s="28" t="s">
        <v>113</v>
      </c>
      <c r="W9" s="38">
        <v>31</v>
      </c>
      <c r="X9" s="38">
        <v>4</v>
      </c>
      <c r="Y9" s="38">
        <v>6</v>
      </c>
    </row>
    <row r="10" spans="1:25" ht="30" customHeight="1" thickBot="1" x14ac:dyDescent="0.25">
      <c r="A10" s="37">
        <v>9</v>
      </c>
      <c r="B10" s="85">
        <v>22</v>
      </c>
      <c r="C10" s="91"/>
      <c r="D10" s="30" t="s">
        <v>72</v>
      </c>
      <c r="E10" s="88" t="s">
        <v>70</v>
      </c>
      <c r="F10" s="34">
        <v>5</v>
      </c>
      <c r="G10" s="35">
        <v>13300</v>
      </c>
      <c r="H10" s="35">
        <v>17</v>
      </c>
      <c r="I10" s="36">
        <v>44</v>
      </c>
      <c r="J10" s="35" t="s">
        <v>105</v>
      </c>
      <c r="K10" s="36" t="s">
        <v>105</v>
      </c>
      <c r="L10" s="36"/>
      <c r="M10" s="37">
        <v>9</v>
      </c>
      <c r="N10" s="17">
        <v>9</v>
      </c>
      <c r="O10" s="72">
        <v>9</v>
      </c>
      <c r="T10" s="30" t="s">
        <v>78</v>
      </c>
      <c r="U10" s="88" t="s">
        <v>28</v>
      </c>
      <c r="V10" s="28" t="s">
        <v>114</v>
      </c>
      <c r="W10" s="38">
        <v>10</v>
      </c>
      <c r="X10" s="38">
        <v>1</v>
      </c>
      <c r="Y10" s="38">
        <v>12</v>
      </c>
    </row>
    <row r="11" spans="1:25" ht="30" customHeight="1" thickBot="1" x14ac:dyDescent="0.25">
      <c r="A11" s="37">
        <v>10</v>
      </c>
      <c r="B11" s="84">
        <v>11</v>
      </c>
      <c r="C11" s="91"/>
      <c r="D11" s="30" t="s">
        <v>78</v>
      </c>
      <c r="E11" s="88" t="s">
        <v>28</v>
      </c>
      <c r="F11" s="34">
        <v>5</v>
      </c>
      <c r="G11" s="35">
        <v>10500</v>
      </c>
      <c r="H11" s="35">
        <v>12</v>
      </c>
      <c r="I11" s="36">
        <v>52</v>
      </c>
      <c r="J11" s="35" t="s">
        <v>105</v>
      </c>
      <c r="K11" s="36" t="s">
        <v>105</v>
      </c>
      <c r="L11" s="36"/>
      <c r="M11" s="37">
        <v>10</v>
      </c>
      <c r="N11" s="17">
        <v>10</v>
      </c>
      <c r="O11" s="72">
        <v>10</v>
      </c>
      <c r="T11" s="30" t="s">
        <v>32</v>
      </c>
      <c r="U11" s="88" t="s">
        <v>28</v>
      </c>
      <c r="V11" s="28" t="s">
        <v>115</v>
      </c>
      <c r="W11" s="38">
        <v>13</v>
      </c>
      <c r="X11" s="38">
        <v>2</v>
      </c>
      <c r="Y11" s="38">
        <v>13</v>
      </c>
    </row>
    <row r="12" spans="1:25" ht="30" customHeight="1" thickBot="1" x14ac:dyDescent="0.25">
      <c r="A12" s="37">
        <v>11</v>
      </c>
      <c r="B12" s="84">
        <v>19</v>
      </c>
      <c r="C12" s="91"/>
      <c r="D12" s="30" t="s">
        <v>29</v>
      </c>
      <c r="E12" s="88" t="s">
        <v>53</v>
      </c>
      <c r="F12" s="34">
        <v>6</v>
      </c>
      <c r="G12" s="35">
        <v>9940</v>
      </c>
      <c r="H12" s="35">
        <v>15</v>
      </c>
      <c r="I12" s="36">
        <v>41</v>
      </c>
      <c r="J12" s="35" t="s">
        <v>105</v>
      </c>
      <c r="K12" s="36" t="s">
        <v>105</v>
      </c>
      <c r="L12" s="36"/>
      <c r="M12" s="37">
        <v>11</v>
      </c>
      <c r="N12" s="17">
        <v>11</v>
      </c>
      <c r="O12" s="72">
        <v>11</v>
      </c>
      <c r="T12" s="30" t="s">
        <v>81</v>
      </c>
      <c r="U12" s="88" t="s">
        <v>28</v>
      </c>
      <c r="V12" s="28" t="s">
        <v>116</v>
      </c>
      <c r="W12" s="38">
        <v>29</v>
      </c>
      <c r="X12" s="38">
        <v>3</v>
      </c>
      <c r="Y12" s="38">
        <v>5</v>
      </c>
    </row>
    <row r="13" spans="1:25" ht="30" customHeight="1" thickBot="1" x14ac:dyDescent="0.25">
      <c r="A13" s="37">
        <v>12</v>
      </c>
      <c r="B13" s="85">
        <v>26</v>
      </c>
      <c r="C13" s="91"/>
      <c r="D13" s="30" t="s">
        <v>79</v>
      </c>
      <c r="E13" s="88" t="s">
        <v>77</v>
      </c>
      <c r="F13" s="34">
        <v>6</v>
      </c>
      <c r="G13" s="35">
        <v>9440</v>
      </c>
      <c r="H13" s="35">
        <v>12</v>
      </c>
      <c r="I13" s="36">
        <v>45</v>
      </c>
      <c r="J13" s="35" t="s">
        <v>105</v>
      </c>
      <c r="K13" s="36" t="s">
        <v>105</v>
      </c>
      <c r="L13" s="36"/>
      <c r="M13" s="37">
        <v>12</v>
      </c>
      <c r="N13" s="17">
        <v>12</v>
      </c>
      <c r="O13" s="72">
        <v>12</v>
      </c>
      <c r="T13" s="30" t="s">
        <v>71</v>
      </c>
      <c r="U13" s="88" t="s">
        <v>28</v>
      </c>
      <c r="V13" s="28" t="s">
        <v>117</v>
      </c>
      <c r="W13" s="38">
        <v>30</v>
      </c>
      <c r="X13" s="38">
        <v>4</v>
      </c>
      <c r="Y13" s="38">
        <v>4</v>
      </c>
    </row>
    <row r="14" spans="1:25" ht="30" customHeight="1" thickBot="1" x14ac:dyDescent="0.25">
      <c r="A14" s="37">
        <v>13</v>
      </c>
      <c r="B14" s="85">
        <v>12</v>
      </c>
      <c r="C14" s="91"/>
      <c r="D14" s="30" t="s">
        <v>32</v>
      </c>
      <c r="E14" s="88" t="s">
        <v>28</v>
      </c>
      <c r="F14" s="34">
        <v>7</v>
      </c>
      <c r="G14" s="35">
        <v>9220</v>
      </c>
      <c r="H14" s="35">
        <v>13</v>
      </c>
      <c r="I14" s="36">
        <v>44</v>
      </c>
      <c r="J14" s="35" t="s">
        <v>105</v>
      </c>
      <c r="K14" s="36" t="s">
        <v>105</v>
      </c>
      <c r="L14" s="36"/>
      <c r="M14" s="37">
        <v>13</v>
      </c>
      <c r="N14" s="17">
        <v>13</v>
      </c>
      <c r="O14" s="72">
        <v>13</v>
      </c>
      <c r="T14" s="30" t="s">
        <v>93</v>
      </c>
      <c r="U14" s="88" t="s">
        <v>91</v>
      </c>
      <c r="V14" s="28" t="s">
        <v>118</v>
      </c>
      <c r="W14" s="38">
        <v>17</v>
      </c>
      <c r="X14" s="38">
        <v>1</v>
      </c>
      <c r="Y14" s="38">
        <v>11</v>
      </c>
    </row>
    <row r="15" spans="1:25" ht="30" customHeight="1" thickBot="1" x14ac:dyDescent="0.25">
      <c r="A15" s="37">
        <v>14</v>
      </c>
      <c r="B15" s="84">
        <v>3</v>
      </c>
      <c r="C15" s="91"/>
      <c r="D15" s="30" t="s">
        <v>65</v>
      </c>
      <c r="E15" s="88" t="s">
        <v>88</v>
      </c>
      <c r="F15" s="34">
        <v>7</v>
      </c>
      <c r="G15" s="35">
        <v>8820</v>
      </c>
      <c r="H15" s="35">
        <v>13</v>
      </c>
      <c r="I15" s="36">
        <v>41</v>
      </c>
      <c r="J15" s="35" t="s">
        <v>105</v>
      </c>
      <c r="K15" s="36" t="s">
        <v>105</v>
      </c>
      <c r="L15" s="36"/>
      <c r="M15" s="37">
        <v>14</v>
      </c>
      <c r="N15" s="17">
        <v>14</v>
      </c>
      <c r="O15" s="72">
        <v>14</v>
      </c>
      <c r="T15" s="30" t="s">
        <v>94</v>
      </c>
      <c r="U15" s="88" t="s">
        <v>91</v>
      </c>
      <c r="V15" s="28" t="s">
        <v>119</v>
      </c>
      <c r="W15" s="38">
        <v>19</v>
      </c>
      <c r="X15" s="38">
        <v>2</v>
      </c>
      <c r="Y15" s="38">
        <v>10</v>
      </c>
    </row>
    <row r="16" spans="1:25" ht="30" customHeight="1" thickBot="1" x14ac:dyDescent="0.25">
      <c r="A16" s="37">
        <v>15</v>
      </c>
      <c r="B16" s="85">
        <v>24</v>
      </c>
      <c r="C16" s="91"/>
      <c r="D16" s="30" t="s">
        <v>69</v>
      </c>
      <c r="E16" s="88" t="s">
        <v>70</v>
      </c>
      <c r="F16" s="34">
        <v>8</v>
      </c>
      <c r="G16" s="35">
        <v>8920</v>
      </c>
      <c r="H16" s="35">
        <v>11</v>
      </c>
      <c r="I16" s="36">
        <v>50</v>
      </c>
      <c r="J16" s="35" t="s">
        <v>105</v>
      </c>
      <c r="K16" s="36" t="s">
        <v>105</v>
      </c>
      <c r="L16" s="36"/>
      <c r="M16" s="37">
        <v>15</v>
      </c>
      <c r="N16" s="17">
        <v>15</v>
      </c>
      <c r="O16" s="72">
        <v>15</v>
      </c>
      <c r="T16" s="30" t="s">
        <v>89</v>
      </c>
      <c r="U16" s="88" t="s">
        <v>91</v>
      </c>
      <c r="V16" s="28" t="s">
        <v>120</v>
      </c>
      <c r="W16" s="38">
        <v>25</v>
      </c>
      <c r="X16" s="38">
        <v>3</v>
      </c>
      <c r="Y16" s="38">
        <v>8</v>
      </c>
    </row>
    <row r="17" spans="1:25" ht="30" customHeight="1" thickBot="1" x14ac:dyDescent="0.25">
      <c r="A17" s="37">
        <v>16</v>
      </c>
      <c r="B17" s="84">
        <v>29</v>
      </c>
      <c r="C17" s="92"/>
      <c r="D17" s="30" t="s">
        <v>30</v>
      </c>
      <c r="E17" s="88" t="s">
        <v>31</v>
      </c>
      <c r="F17" s="34">
        <v>8</v>
      </c>
      <c r="G17" s="35">
        <v>8020</v>
      </c>
      <c r="H17" s="35">
        <v>11</v>
      </c>
      <c r="I17" s="36">
        <v>43</v>
      </c>
      <c r="J17" s="35" t="s">
        <v>105</v>
      </c>
      <c r="K17" s="36" t="s">
        <v>105</v>
      </c>
      <c r="L17" s="36"/>
      <c r="M17" s="37">
        <v>16</v>
      </c>
      <c r="N17" s="17">
        <v>16</v>
      </c>
      <c r="O17" s="72">
        <v>16</v>
      </c>
      <c r="T17" s="30" t="s">
        <v>90</v>
      </c>
      <c r="U17" s="88" t="s">
        <v>91</v>
      </c>
      <c r="V17" s="28" t="s">
        <v>121</v>
      </c>
      <c r="W17" s="38">
        <v>34</v>
      </c>
      <c r="X17" s="38">
        <v>4</v>
      </c>
      <c r="Y17" s="38">
        <v>4</v>
      </c>
    </row>
    <row r="18" spans="1:25" ht="30" customHeight="1" thickBot="1" x14ac:dyDescent="0.25">
      <c r="A18" s="37">
        <v>17</v>
      </c>
      <c r="B18" s="85">
        <v>14</v>
      </c>
      <c r="C18" s="91"/>
      <c r="D18" s="30" t="s">
        <v>93</v>
      </c>
      <c r="E18" s="88" t="s">
        <v>91</v>
      </c>
      <c r="F18" s="34">
        <v>9</v>
      </c>
      <c r="G18" s="35">
        <v>8360</v>
      </c>
      <c r="H18" s="35">
        <v>11</v>
      </c>
      <c r="I18" s="36">
        <v>45</v>
      </c>
      <c r="J18" s="35" t="s">
        <v>105</v>
      </c>
      <c r="K18" s="36" t="s">
        <v>105</v>
      </c>
      <c r="L18" s="36"/>
      <c r="M18" s="37">
        <v>17</v>
      </c>
      <c r="N18" s="17">
        <v>17</v>
      </c>
      <c r="O18" s="72">
        <v>17</v>
      </c>
      <c r="T18" s="30" t="s">
        <v>58</v>
      </c>
      <c r="U18" s="88" t="s">
        <v>53</v>
      </c>
      <c r="V18" s="28" t="s">
        <v>122</v>
      </c>
      <c r="W18" s="38">
        <v>5</v>
      </c>
      <c r="X18" s="38">
        <v>1</v>
      </c>
      <c r="Y18" s="38">
        <v>21</v>
      </c>
    </row>
    <row r="19" spans="1:25" ht="30" customHeight="1" thickBot="1" x14ac:dyDescent="0.25">
      <c r="A19" s="37">
        <v>18</v>
      </c>
      <c r="B19" s="84">
        <v>27</v>
      </c>
      <c r="C19" s="92"/>
      <c r="D19" s="30" t="s">
        <v>80</v>
      </c>
      <c r="E19" s="88" t="s">
        <v>77</v>
      </c>
      <c r="F19" s="34">
        <v>9</v>
      </c>
      <c r="G19" s="35">
        <v>7940</v>
      </c>
      <c r="H19" s="35">
        <v>9</v>
      </c>
      <c r="I19" s="36">
        <v>46</v>
      </c>
      <c r="J19" s="35" t="s">
        <v>105</v>
      </c>
      <c r="K19" s="36" t="s">
        <v>105</v>
      </c>
      <c r="L19" s="36"/>
      <c r="M19" s="37">
        <v>18</v>
      </c>
      <c r="N19" s="17">
        <v>18</v>
      </c>
      <c r="O19" s="72">
        <v>18</v>
      </c>
      <c r="T19" s="30" t="s">
        <v>59</v>
      </c>
      <c r="U19" s="88" t="s">
        <v>53</v>
      </c>
      <c r="V19" s="28" t="s">
        <v>123</v>
      </c>
      <c r="W19" s="38">
        <v>6</v>
      </c>
      <c r="X19" s="38">
        <v>2</v>
      </c>
      <c r="Y19" s="38">
        <v>18</v>
      </c>
    </row>
    <row r="20" spans="1:25" ht="30" customHeight="1" thickBot="1" x14ac:dyDescent="0.25">
      <c r="A20" s="37">
        <v>19</v>
      </c>
      <c r="B20" s="85">
        <v>16</v>
      </c>
      <c r="C20" s="91"/>
      <c r="D20" s="30" t="s">
        <v>94</v>
      </c>
      <c r="E20" s="88" t="s">
        <v>91</v>
      </c>
      <c r="F20" s="34">
        <v>10</v>
      </c>
      <c r="G20" s="35">
        <v>8060</v>
      </c>
      <c r="H20" s="35">
        <v>10</v>
      </c>
      <c r="I20" s="36">
        <v>46</v>
      </c>
      <c r="J20" s="35" t="s">
        <v>105</v>
      </c>
      <c r="K20" s="36" t="s">
        <v>105</v>
      </c>
      <c r="L20" s="36"/>
      <c r="M20" s="37">
        <v>19</v>
      </c>
      <c r="N20" s="17">
        <v>19</v>
      </c>
      <c r="O20" s="72">
        <v>19</v>
      </c>
      <c r="T20" s="30" t="s">
        <v>29</v>
      </c>
      <c r="U20" s="88" t="s">
        <v>53</v>
      </c>
      <c r="V20" s="28" t="s">
        <v>124</v>
      </c>
      <c r="W20" s="38">
        <v>11</v>
      </c>
      <c r="X20" s="38">
        <v>3</v>
      </c>
      <c r="Y20" s="38">
        <v>15</v>
      </c>
    </row>
    <row r="21" spans="1:25" ht="30" customHeight="1" thickBot="1" x14ac:dyDescent="0.25">
      <c r="A21" s="37">
        <v>20</v>
      </c>
      <c r="B21" s="84">
        <v>23</v>
      </c>
      <c r="C21" s="91"/>
      <c r="D21" s="30" t="s">
        <v>73</v>
      </c>
      <c r="E21" s="88" t="s">
        <v>70</v>
      </c>
      <c r="F21" s="34">
        <v>10</v>
      </c>
      <c r="G21" s="35">
        <v>7140</v>
      </c>
      <c r="H21" s="35">
        <v>9</v>
      </c>
      <c r="I21" s="36">
        <v>44</v>
      </c>
      <c r="J21" s="35" t="s">
        <v>105</v>
      </c>
      <c r="K21" s="36" t="s">
        <v>105</v>
      </c>
      <c r="L21" s="36"/>
      <c r="M21" s="37">
        <v>20</v>
      </c>
      <c r="N21" s="17">
        <v>20</v>
      </c>
      <c r="O21" s="72">
        <v>20</v>
      </c>
      <c r="T21" s="30" t="s">
        <v>55</v>
      </c>
      <c r="U21" s="88" t="s">
        <v>53</v>
      </c>
      <c r="V21" s="28" t="s">
        <v>125</v>
      </c>
      <c r="W21" s="38">
        <v>37</v>
      </c>
      <c r="X21" s="38">
        <v>4</v>
      </c>
      <c r="Y21" s="38">
        <v>0</v>
      </c>
    </row>
    <row r="22" spans="1:25" ht="30" customHeight="1" thickBot="1" x14ac:dyDescent="0.25">
      <c r="A22" s="37">
        <v>21</v>
      </c>
      <c r="B22" s="84">
        <v>7</v>
      </c>
      <c r="C22" s="91"/>
      <c r="D22" s="30" t="s">
        <v>63</v>
      </c>
      <c r="E22" s="88" t="s">
        <v>27</v>
      </c>
      <c r="F22" s="34">
        <v>11</v>
      </c>
      <c r="G22" s="35">
        <v>6560</v>
      </c>
      <c r="H22" s="35">
        <v>9</v>
      </c>
      <c r="I22" s="36">
        <v>50</v>
      </c>
      <c r="J22" s="35" t="s">
        <v>105</v>
      </c>
      <c r="K22" s="36" t="s">
        <v>105</v>
      </c>
      <c r="L22" s="36"/>
      <c r="M22" s="37">
        <v>21</v>
      </c>
      <c r="N22" s="17">
        <v>21</v>
      </c>
      <c r="O22" s="72">
        <v>21</v>
      </c>
      <c r="T22" s="30" t="s">
        <v>30</v>
      </c>
      <c r="U22" s="88" t="s">
        <v>31</v>
      </c>
      <c r="V22" s="28" t="s">
        <v>126</v>
      </c>
      <c r="W22" s="38">
        <v>16</v>
      </c>
      <c r="X22" s="38">
        <v>1</v>
      </c>
      <c r="Y22" s="38">
        <v>11</v>
      </c>
    </row>
    <row r="23" spans="1:25" ht="30" customHeight="1" thickBot="1" x14ac:dyDescent="0.25">
      <c r="A23" s="37">
        <v>22</v>
      </c>
      <c r="B23" s="85">
        <v>8</v>
      </c>
      <c r="C23" s="91"/>
      <c r="D23" s="30" t="s">
        <v>64</v>
      </c>
      <c r="E23" s="88" t="s">
        <v>27</v>
      </c>
      <c r="F23" s="34">
        <v>11</v>
      </c>
      <c r="G23" s="35">
        <v>5840</v>
      </c>
      <c r="H23" s="35">
        <v>8</v>
      </c>
      <c r="I23" s="36">
        <v>44</v>
      </c>
      <c r="J23" s="35" t="s">
        <v>105</v>
      </c>
      <c r="K23" s="36" t="s">
        <v>105</v>
      </c>
      <c r="L23" s="36"/>
      <c r="M23" s="37">
        <v>22</v>
      </c>
      <c r="N23" s="17">
        <v>22</v>
      </c>
      <c r="O23" s="72">
        <v>22</v>
      </c>
      <c r="T23" s="30" t="s">
        <v>82</v>
      </c>
      <c r="U23" s="89" t="s">
        <v>31</v>
      </c>
      <c r="V23" s="28" t="s">
        <v>127</v>
      </c>
      <c r="W23" s="38">
        <v>23</v>
      </c>
      <c r="X23" s="38">
        <v>2</v>
      </c>
      <c r="Y23" s="38">
        <v>8</v>
      </c>
    </row>
    <row r="24" spans="1:25" ht="30" customHeight="1" thickBot="1" x14ac:dyDescent="0.25">
      <c r="A24" s="37">
        <v>23</v>
      </c>
      <c r="B24" s="84">
        <v>31</v>
      </c>
      <c r="C24" s="92"/>
      <c r="D24" s="30" t="s">
        <v>82</v>
      </c>
      <c r="E24" s="89" t="s">
        <v>31</v>
      </c>
      <c r="F24" s="34">
        <v>12</v>
      </c>
      <c r="G24" s="35">
        <v>6260</v>
      </c>
      <c r="H24" s="35">
        <v>8</v>
      </c>
      <c r="I24" s="36">
        <v>41</v>
      </c>
      <c r="J24" s="35" t="s">
        <v>105</v>
      </c>
      <c r="K24" s="36" t="s">
        <v>105</v>
      </c>
      <c r="L24" s="36"/>
      <c r="M24" s="37">
        <v>23</v>
      </c>
      <c r="N24" s="17">
        <v>23</v>
      </c>
      <c r="O24" s="72">
        <v>23</v>
      </c>
      <c r="T24" s="30" t="s">
        <v>95</v>
      </c>
      <c r="U24" s="88" t="s">
        <v>31</v>
      </c>
      <c r="V24" s="28" t="s">
        <v>128</v>
      </c>
      <c r="W24" s="38">
        <v>26</v>
      </c>
      <c r="X24" s="38">
        <v>3</v>
      </c>
      <c r="Y24" s="38">
        <v>5</v>
      </c>
    </row>
    <row r="25" spans="1:25" ht="30" customHeight="1" thickBot="1" x14ac:dyDescent="0.25">
      <c r="A25" s="37">
        <v>24</v>
      </c>
      <c r="B25" s="85">
        <v>6</v>
      </c>
      <c r="C25" s="91"/>
      <c r="D25" s="30" t="s">
        <v>26</v>
      </c>
      <c r="E25" s="88" t="s">
        <v>27</v>
      </c>
      <c r="F25" s="34">
        <v>12</v>
      </c>
      <c r="G25" s="35">
        <v>4800</v>
      </c>
      <c r="H25" s="35">
        <v>7</v>
      </c>
      <c r="I25" s="36">
        <v>37</v>
      </c>
      <c r="J25" s="35" t="s">
        <v>105</v>
      </c>
      <c r="K25" s="36" t="s">
        <v>105</v>
      </c>
      <c r="L25" s="36"/>
      <c r="M25" s="37">
        <v>24</v>
      </c>
      <c r="N25" s="17">
        <v>24</v>
      </c>
      <c r="O25" s="72">
        <v>24</v>
      </c>
      <c r="T25" s="30" t="s">
        <v>96</v>
      </c>
      <c r="U25" s="90" t="s">
        <v>98</v>
      </c>
      <c r="V25" s="94" t="s">
        <v>129</v>
      </c>
      <c r="W25" s="38">
        <v>7</v>
      </c>
      <c r="X25" s="38">
        <v>1</v>
      </c>
      <c r="Y25" s="38">
        <v>19</v>
      </c>
    </row>
    <row r="26" spans="1:25" ht="30" customHeight="1" thickBot="1" x14ac:dyDescent="0.25">
      <c r="A26" s="37">
        <v>25</v>
      </c>
      <c r="B26" s="84">
        <v>13</v>
      </c>
      <c r="C26" s="91"/>
      <c r="D26" s="30" t="s">
        <v>89</v>
      </c>
      <c r="E26" s="88" t="s">
        <v>91</v>
      </c>
      <c r="F26" s="34">
        <v>13</v>
      </c>
      <c r="G26" s="35">
        <v>6080</v>
      </c>
      <c r="H26" s="35">
        <v>8</v>
      </c>
      <c r="I26" s="36">
        <v>44</v>
      </c>
      <c r="J26" s="35" t="s">
        <v>105</v>
      </c>
      <c r="K26" s="36" t="s">
        <v>105</v>
      </c>
      <c r="L26" s="36"/>
      <c r="M26" s="37">
        <v>25</v>
      </c>
      <c r="N26" s="17">
        <v>25</v>
      </c>
      <c r="O26" s="72">
        <v>25</v>
      </c>
      <c r="T26" s="30" t="s">
        <v>76</v>
      </c>
      <c r="U26" s="90" t="s">
        <v>92</v>
      </c>
      <c r="V26" s="94" t="s">
        <v>130</v>
      </c>
      <c r="W26" s="38">
        <v>2</v>
      </c>
      <c r="X26" s="38">
        <v>1</v>
      </c>
      <c r="Y26" s="38">
        <v>19</v>
      </c>
    </row>
    <row r="27" spans="1:25" ht="30" customHeight="1" thickBot="1" x14ac:dyDescent="0.25">
      <c r="A27" s="37">
        <v>26</v>
      </c>
      <c r="B27" s="85">
        <v>30</v>
      </c>
      <c r="C27" s="91"/>
      <c r="D27" s="30" t="s">
        <v>95</v>
      </c>
      <c r="E27" s="88" t="s">
        <v>31</v>
      </c>
      <c r="F27" s="34">
        <v>13</v>
      </c>
      <c r="G27" s="35">
        <v>4180</v>
      </c>
      <c r="H27" s="35">
        <v>5</v>
      </c>
      <c r="I27" s="36">
        <v>44</v>
      </c>
      <c r="J27" s="35" t="s">
        <v>105</v>
      </c>
      <c r="K27" s="36" t="s">
        <v>105</v>
      </c>
      <c r="L27" s="36"/>
      <c r="M27" s="37">
        <v>26</v>
      </c>
      <c r="N27" s="17">
        <v>26</v>
      </c>
      <c r="O27" s="72">
        <v>26</v>
      </c>
      <c r="T27" s="30" t="s">
        <v>66</v>
      </c>
      <c r="U27" s="90" t="s">
        <v>92</v>
      </c>
      <c r="V27" s="94" t="s">
        <v>131</v>
      </c>
      <c r="W27" s="38">
        <v>4</v>
      </c>
      <c r="X27" s="38">
        <v>2</v>
      </c>
      <c r="Y27" s="38">
        <v>19</v>
      </c>
    </row>
    <row r="28" spans="1:25" ht="30" customHeight="1" thickBot="1" x14ac:dyDescent="0.25">
      <c r="A28" s="37">
        <v>27</v>
      </c>
      <c r="B28" s="84">
        <v>25</v>
      </c>
      <c r="C28" s="92"/>
      <c r="D28" s="30" t="s">
        <v>67</v>
      </c>
      <c r="E28" s="88" t="s">
        <v>77</v>
      </c>
      <c r="F28" s="34">
        <v>14</v>
      </c>
      <c r="G28" s="35">
        <v>4840</v>
      </c>
      <c r="H28" s="35">
        <v>7</v>
      </c>
      <c r="I28" s="36">
        <v>36</v>
      </c>
      <c r="J28" s="35" t="s">
        <v>105</v>
      </c>
      <c r="K28" s="36" t="s">
        <v>105</v>
      </c>
      <c r="L28" s="36"/>
      <c r="M28" s="37">
        <v>27</v>
      </c>
      <c r="N28" s="17">
        <v>27</v>
      </c>
      <c r="O28" s="72">
        <v>27</v>
      </c>
      <c r="T28" s="96" t="s">
        <v>74</v>
      </c>
      <c r="U28" s="90" t="s">
        <v>84</v>
      </c>
      <c r="V28" s="94" t="s">
        <v>132</v>
      </c>
      <c r="W28" s="38">
        <v>35</v>
      </c>
      <c r="X28" s="38">
        <v>1</v>
      </c>
      <c r="Y28" s="38">
        <v>3</v>
      </c>
    </row>
    <row r="29" spans="1:25" ht="30" customHeight="1" thickBot="1" x14ac:dyDescent="0.25">
      <c r="A29" s="37">
        <v>28</v>
      </c>
      <c r="B29" s="85">
        <v>36</v>
      </c>
      <c r="C29" s="92"/>
      <c r="D29" s="96" t="s">
        <v>97</v>
      </c>
      <c r="E29" s="90" t="s">
        <v>87</v>
      </c>
      <c r="F29" s="34">
        <v>14</v>
      </c>
      <c r="G29" s="35">
        <v>3940</v>
      </c>
      <c r="H29" s="35">
        <v>5</v>
      </c>
      <c r="I29" s="36">
        <v>41</v>
      </c>
      <c r="J29" s="35" t="s">
        <v>105</v>
      </c>
      <c r="K29" s="36" t="s">
        <v>105</v>
      </c>
      <c r="L29" s="36"/>
      <c r="M29" s="37">
        <v>28</v>
      </c>
      <c r="N29" s="17">
        <v>28</v>
      </c>
      <c r="O29" s="72">
        <v>28</v>
      </c>
      <c r="T29" s="30" t="s">
        <v>85</v>
      </c>
      <c r="U29" s="90" t="s">
        <v>86</v>
      </c>
      <c r="V29" s="94" t="s">
        <v>133</v>
      </c>
      <c r="W29" s="38">
        <v>37</v>
      </c>
      <c r="X29" s="38">
        <v>1</v>
      </c>
      <c r="Y29" s="38">
        <v>0</v>
      </c>
    </row>
    <row r="30" spans="1:25" ht="30" customHeight="1" thickBot="1" x14ac:dyDescent="0.25">
      <c r="A30" s="37">
        <v>29</v>
      </c>
      <c r="B30" s="84">
        <v>9</v>
      </c>
      <c r="C30" s="91"/>
      <c r="D30" s="30" t="s">
        <v>81</v>
      </c>
      <c r="E30" s="88" t="s">
        <v>28</v>
      </c>
      <c r="F30" s="34">
        <v>15</v>
      </c>
      <c r="G30" s="35">
        <v>4020</v>
      </c>
      <c r="H30" s="35">
        <v>5</v>
      </c>
      <c r="I30" s="36">
        <v>42</v>
      </c>
      <c r="J30" s="35" t="s">
        <v>105</v>
      </c>
      <c r="K30" s="36" t="s">
        <v>105</v>
      </c>
      <c r="L30" s="36"/>
      <c r="M30" s="37">
        <v>29</v>
      </c>
      <c r="N30" s="17">
        <v>29</v>
      </c>
      <c r="O30" s="72">
        <v>29</v>
      </c>
      <c r="T30" s="96" t="s">
        <v>97</v>
      </c>
      <c r="U30" s="90" t="s">
        <v>87</v>
      </c>
      <c r="V30" s="94" t="s">
        <v>134</v>
      </c>
      <c r="W30" s="38">
        <v>28</v>
      </c>
      <c r="X30" s="38">
        <v>1</v>
      </c>
      <c r="Y30" s="38">
        <v>5</v>
      </c>
    </row>
    <row r="31" spans="1:25" ht="30" customHeight="1" thickBot="1" x14ac:dyDescent="0.25">
      <c r="A31" s="37">
        <v>30</v>
      </c>
      <c r="B31" s="85">
        <v>10</v>
      </c>
      <c r="C31" s="91"/>
      <c r="D31" s="30" t="s">
        <v>71</v>
      </c>
      <c r="E31" s="88" t="s">
        <v>28</v>
      </c>
      <c r="F31" s="34">
        <v>15</v>
      </c>
      <c r="G31" s="35">
        <v>2780</v>
      </c>
      <c r="H31" s="35">
        <v>4</v>
      </c>
      <c r="I31" s="36">
        <v>33</v>
      </c>
      <c r="J31" s="35" t="s">
        <v>105</v>
      </c>
      <c r="K31" s="36" t="s">
        <v>105</v>
      </c>
      <c r="L31" s="36"/>
      <c r="M31" s="37">
        <v>30</v>
      </c>
      <c r="N31" s="17">
        <v>30</v>
      </c>
      <c r="O31" s="72">
        <v>30</v>
      </c>
      <c r="T31" s="30" t="s">
        <v>72</v>
      </c>
      <c r="U31" s="88" t="s">
        <v>70</v>
      </c>
      <c r="V31" s="28" t="s">
        <v>135</v>
      </c>
      <c r="W31" s="38">
        <v>9</v>
      </c>
      <c r="X31" s="38">
        <v>1</v>
      </c>
      <c r="Y31" s="38">
        <v>17</v>
      </c>
    </row>
    <row r="32" spans="1:25" ht="30" customHeight="1" thickBot="1" x14ac:dyDescent="0.25">
      <c r="A32" s="37">
        <v>31</v>
      </c>
      <c r="B32" s="84">
        <v>5</v>
      </c>
      <c r="C32" s="91"/>
      <c r="D32" s="30" t="s">
        <v>57</v>
      </c>
      <c r="E32" s="88" t="s">
        <v>27</v>
      </c>
      <c r="F32" s="34">
        <v>16</v>
      </c>
      <c r="G32" s="35">
        <v>3460</v>
      </c>
      <c r="H32" s="35">
        <v>6</v>
      </c>
      <c r="I32" s="36">
        <v>29</v>
      </c>
      <c r="J32" s="35" t="s">
        <v>105</v>
      </c>
      <c r="K32" s="36" t="s">
        <v>105</v>
      </c>
      <c r="L32" s="36"/>
      <c r="M32" s="37">
        <v>31</v>
      </c>
      <c r="N32" s="17">
        <v>31</v>
      </c>
      <c r="O32" s="72">
        <v>31</v>
      </c>
      <c r="T32" s="30" t="s">
        <v>69</v>
      </c>
      <c r="U32" s="88" t="s">
        <v>70</v>
      </c>
      <c r="V32" s="28" t="s">
        <v>136</v>
      </c>
      <c r="W32" s="38">
        <v>15</v>
      </c>
      <c r="X32" s="38">
        <v>2</v>
      </c>
      <c r="Y32" s="38">
        <v>11</v>
      </c>
    </row>
    <row r="33" spans="1:25" ht="30" customHeight="1" thickBot="1" x14ac:dyDescent="0.25">
      <c r="A33" s="37">
        <v>32</v>
      </c>
      <c r="B33" s="85">
        <v>28</v>
      </c>
      <c r="C33" s="91"/>
      <c r="D33" s="30" t="s">
        <v>83</v>
      </c>
      <c r="E33" s="88" t="s">
        <v>77</v>
      </c>
      <c r="F33" s="34">
        <v>16</v>
      </c>
      <c r="G33" s="35">
        <v>980</v>
      </c>
      <c r="H33" s="35">
        <v>1</v>
      </c>
      <c r="I33" s="36">
        <v>44</v>
      </c>
      <c r="J33" s="35" t="s">
        <v>105</v>
      </c>
      <c r="K33" s="36" t="s">
        <v>105</v>
      </c>
      <c r="L33" s="36"/>
      <c r="M33" s="37">
        <v>32</v>
      </c>
      <c r="N33" s="17">
        <v>32</v>
      </c>
      <c r="O33" s="72">
        <v>32</v>
      </c>
      <c r="T33" s="30" t="s">
        <v>73</v>
      </c>
      <c r="U33" s="88" t="s">
        <v>70</v>
      </c>
      <c r="V33" s="28" t="s">
        <v>137</v>
      </c>
      <c r="W33" s="38">
        <v>20</v>
      </c>
      <c r="X33" s="38">
        <v>3</v>
      </c>
      <c r="Y33" s="38">
        <v>9</v>
      </c>
    </row>
    <row r="34" spans="1:25" ht="30" customHeight="1" thickBot="1" x14ac:dyDescent="0.25">
      <c r="A34" s="37">
        <v>33</v>
      </c>
      <c r="B34" s="84">
        <v>21</v>
      </c>
      <c r="C34" s="91"/>
      <c r="D34" s="30" t="s">
        <v>68</v>
      </c>
      <c r="E34" s="88" t="s">
        <v>70</v>
      </c>
      <c r="F34" s="34">
        <v>17</v>
      </c>
      <c r="G34" s="35">
        <v>2700</v>
      </c>
      <c r="H34" s="35">
        <v>3</v>
      </c>
      <c r="I34" s="36">
        <v>41</v>
      </c>
      <c r="J34" s="35" t="s">
        <v>105</v>
      </c>
      <c r="K34" s="36" t="s">
        <v>105</v>
      </c>
      <c r="L34" s="36"/>
      <c r="M34" s="37">
        <v>33</v>
      </c>
      <c r="N34" s="17">
        <v>33</v>
      </c>
      <c r="O34" s="72">
        <v>33</v>
      </c>
      <c r="T34" s="30" t="s">
        <v>68</v>
      </c>
      <c r="U34" s="88" t="s">
        <v>70</v>
      </c>
      <c r="V34" s="28" t="s">
        <v>138</v>
      </c>
      <c r="W34" s="38">
        <v>33</v>
      </c>
      <c r="X34" s="38">
        <v>4</v>
      </c>
      <c r="Y34" s="38">
        <v>3</v>
      </c>
    </row>
    <row r="35" spans="1:25" ht="30" customHeight="1" thickBot="1" x14ac:dyDescent="0.25">
      <c r="A35" s="37">
        <v>34</v>
      </c>
      <c r="B35" s="84">
        <v>15</v>
      </c>
      <c r="C35" s="91"/>
      <c r="D35" s="30" t="s">
        <v>90</v>
      </c>
      <c r="E35" s="88" t="s">
        <v>91</v>
      </c>
      <c r="F35" s="34">
        <v>18</v>
      </c>
      <c r="G35" s="35">
        <v>2560</v>
      </c>
      <c r="H35" s="35">
        <v>4</v>
      </c>
      <c r="I35" s="36">
        <v>34</v>
      </c>
      <c r="J35" s="35" t="s">
        <v>105</v>
      </c>
      <c r="K35" s="36" t="s">
        <v>105</v>
      </c>
      <c r="L35" s="36"/>
      <c r="M35" s="37">
        <v>34</v>
      </c>
      <c r="N35" s="17">
        <v>34</v>
      </c>
      <c r="O35" s="72">
        <v>34</v>
      </c>
      <c r="T35" s="30" t="s">
        <v>79</v>
      </c>
      <c r="U35" s="88" t="s">
        <v>77</v>
      </c>
      <c r="V35" s="28" t="s">
        <v>139</v>
      </c>
      <c r="W35" s="38">
        <v>12</v>
      </c>
      <c r="X35" s="38">
        <v>1</v>
      </c>
      <c r="Y35" s="38">
        <v>12</v>
      </c>
    </row>
    <row r="36" spans="1:25" ht="30" customHeight="1" thickBot="1" x14ac:dyDescent="0.25">
      <c r="A36" s="37">
        <v>35</v>
      </c>
      <c r="B36" s="84">
        <v>37</v>
      </c>
      <c r="C36" s="92"/>
      <c r="D36" s="86" t="s">
        <v>74</v>
      </c>
      <c r="E36" s="90" t="s">
        <v>75</v>
      </c>
      <c r="F36" s="34">
        <v>19</v>
      </c>
      <c r="G36" s="35">
        <v>2260</v>
      </c>
      <c r="H36" s="35">
        <v>3</v>
      </c>
      <c r="I36" s="36">
        <v>37</v>
      </c>
      <c r="J36" s="35" t="s">
        <v>105</v>
      </c>
      <c r="K36" s="36" t="s">
        <v>105</v>
      </c>
      <c r="L36" s="36"/>
      <c r="M36" s="37">
        <v>35</v>
      </c>
      <c r="N36" s="17">
        <v>35</v>
      </c>
      <c r="O36" s="72">
        <v>35</v>
      </c>
      <c r="T36" s="16" t="s">
        <v>80</v>
      </c>
      <c r="U36" s="88" t="s">
        <v>77</v>
      </c>
      <c r="V36" s="28" t="s">
        <v>140</v>
      </c>
      <c r="W36" s="38">
        <v>18</v>
      </c>
      <c r="X36" s="38">
        <v>2</v>
      </c>
      <c r="Y36" s="38">
        <v>9</v>
      </c>
    </row>
    <row r="37" spans="1:25" ht="30" customHeight="1" thickBot="1" x14ac:dyDescent="0.25">
      <c r="A37" s="37">
        <v>37</v>
      </c>
      <c r="B37" s="85">
        <v>18</v>
      </c>
      <c r="C37" s="91"/>
      <c r="D37" s="16" t="s">
        <v>55</v>
      </c>
      <c r="E37" s="88" t="s">
        <v>53</v>
      </c>
      <c r="F37" s="34">
        <v>17</v>
      </c>
      <c r="G37" s="35">
        <v>0</v>
      </c>
      <c r="H37" s="35">
        <v>0</v>
      </c>
      <c r="I37" s="36">
        <v>0</v>
      </c>
      <c r="J37" s="35" t="s">
        <v>104</v>
      </c>
      <c r="K37" s="36" t="s">
        <v>104</v>
      </c>
      <c r="L37" s="36"/>
      <c r="M37" s="37">
        <v>36</v>
      </c>
      <c r="N37" s="17">
        <v>37</v>
      </c>
      <c r="O37" s="72">
        <v>37</v>
      </c>
      <c r="T37" s="16" t="s">
        <v>67</v>
      </c>
      <c r="U37" s="88" t="s">
        <v>77</v>
      </c>
      <c r="V37" s="28" t="s">
        <v>141</v>
      </c>
      <c r="W37" s="38">
        <v>27</v>
      </c>
      <c r="X37" s="38">
        <v>3</v>
      </c>
      <c r="Y37" s="38">
        <v>7</v>
      </c>
    </row>
    <row r="38" spans="1:25" ht="30" customHeight="1" thickBot="1" x14ac:dyDescent="0.25">
      <c r="A38" s="37">
        <v>37</v>
      </c>
      <c r="B38" s="85">
        <v>34</v>
      </c>
      <c r="C38" s="92"/>
      <c r="D38" s="16" t="s">
        <v>85</v>
      </c>
      <c r="E38" s="90" t="s">
        <v>86</v>
      </c>
      <c r="F38" s="34">
        <v>18</v>
      </c>
      <c r="G38" s="35">
        <v>0</v>
      </c>
      <c r="H38" s="35">
        <v>0</v>
      </c>
      <c r="I38" s="36">
        <v>0</v>
      </c>
      <c r="J38" s="35" t="s">
        <v>104</v>
      </c>
      <c r="K38" s="36" t="s">
        <v>104</v>
      </c>
      <c r="L38" s="36"/>
      <c r="M38" s="37">
        <v>37</v>
      </c>
      <c r="N38" s="17">
        <v>37</v>
      </c>
      <c r="O38" s="72">
        <v>37</v>
      </c>
      <c r="T38" s="16" t="s">
        <v>83</v>
      </c>
      <c r="U38" s="88" t="s">
        <v>77</v>
      </c>
      <c r="V38" s="28" t="s">
        <v>142</v>
      </c>
      <c r="W38" s="38">
        <v>32</v>
      </c>
      <c r="X38" s="38">
        <v>4</v>
      </c>
      <c r="Y38" s="38">
        <v>1</v>
      </c>
    </row>
  </sheetData>
  <sheetProtection sort="0" autoFilter="0"/>
  <sortState xmlns:xlrd2="http://schemas.microsoft.com/office/spreadsheetml/2017/richdata2" ref="T2:X45">
    <sortCondition ref="U2:U45"/>
    <sortCondition ref="W2:W45"/>
  </sortState>
  <phoneticPr fontId="1" type="noConversion"/>
  <pageMargins left="0.75" right="0.75" top="0.59055118110236227" bottom="0.59055118110236227" header="0" footer="0"/>
  <pageSetup paperSize="9" scale="4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K9"/>
  <sheetViews>
    <sheetView workbookViewId="0">
      <selection activeCell="J9" sqref="J9"/>
    </sheetView>
  </sheetViews>
  <sheetFormatPr baseColWidth="10" defaultColWidth="9.1640625" defaultRowHeight="13" x14ac:dyDescent="0.15"/>
  <cols>
    <col min="1" max="1" width="14" style="42" bestFit="1" customWidth="1"/>
    <col min="2" max="2" width="29.1640625" style="42" customWidth="1"/>
    <col min="3" max="5" width="8.6640625" style="42" customWidth="1"/>
    <col min="6" max="6" width="14.5" style="42" customWidth="1"/>
    <col min="7" max="9" width="8.6640625" style="42" customWidth="1"/>
    <col min="10" max="10" width="13.5" style="42" customWidth="1"/>
    <col min="11" max="11" width="13.5" style="42" hidden="1" customWidth="1"/>
    <col min="12" max="16384" width="9.1640625" style="42"/>
  </cols>
  <sheetData>
    <row r="1" spans="1:11" ht="30" customHeight="1" thickBot="1" x14ac:dyDescent="0.2">
      <c r="A1" s="39" t="s">
        <v>35</v>
      </c>
      <c r="B1" s="39" t="s">
        <v>34</v>
      </c>
      <c r="C1" s="39" t="s">
        <v>18</v>
      </c>
      <c r="D1" s="39" t="s">
        <v>19</v>
      </c>
      <c r="E1" s="39" t="s">
        <v>20</v>
      </c>
      <c r="F1" s="39" t="s">
        <v>39</v>
      </c>
      <c r="G1" s="39" t="s">
        <v>44</v>
      </c>
      <c r="H1" s="39" t="s">
        <v>45</v>
      </c>
      <c r="I1" s="39" t="s">
        <v>46</v>
      </c>
      <c r="J1" s="39" t="s">
        <v>43</v>
      </c>
      <c r="K1" s="39" t="s">
        <v>35</v>
      </c>
    </row>
    <row r="2" spans="1:11" ht="30" customHeight="1" x14ac:dyDescent="0.15">
      <c r="A2" s="40">
        <v>1</v>
      </c>
      <c r="B2" s="40" t="s">
        <v>88</v>
      </c>
      <c r="C2" s="41">
        <v>1</v>
      </c>
      <c r="D2" s="41">
        <v>3</v>
      </c>
      <c r="E2" s="41">
        <v>8</v>
      </c>
      <c r="F2" s="40">
        <v>12</v>
      </c>
      <c r="G2" s="41">
        <v>23</v>
      </c>
      <c r="H2" s="41">
        <v>26</v>
      </c>
      <c r="I2" s="41">
        <v>14</v>
      </c>
      <c r="J2" s="40">
        <v>63</v>
      </c>
      <c r="K2" s="40">
        <v>1</v>
      </c>
    </row>
    <row r="3" spans="1:11" ht="30" customHeight="1" x14ac:dyDescent="0.15">
      <c r="A3" s="40">
        <v>2</v>
      </c>
      <c r="B3" s="93" t="s">
        <v>53</v>
      </c>
      <c r="C3" s="41">
        <v>5</v>
      </c>
      <c r="D3" s="41">
        <v>6</v>
      </c>
      <c r="E3" s="41">
        <v>11</v>
      </c>
      <c r="F3" s="40">
        <v>22</v>
      </c>
      <c r="G3" s="41">
        <v>21</v>
      </c>
      <c r="H3" s="41">
        <v>18</v>
      </c>
      <c r="I3" s="41">
        <v>15</v>
      </c>
      <c r="J3" s="40">
        <v>54</v>
      </c>
      <c r="K3" s="40" t="e">
        <v>#REF!</v>
      </c>
    </row>
    <row r="4" spans="1:11" ht="30" customHeight="1" x14ac:dyDescent="0.15">
      <c r="A4" s="40">
        <v>3</v>
      </c>
      <c r="B4" s="93" t="s">
        <v>70</v>
      </c>
      <c r="C4" s="41">
        <v>9</v>
      </c>
      <c r="D4" s="41">
        <v>15</v>
      </c>
      <c r="E4" s="41">
        <v>20</v>
      </c>
      <c r="F4" s="40">
        <v>44</v>
      </c>
      <c r="G4" s="41">
        <v>17</v>
      </c>
      <c r="H4" s="41">
        <v>11</v>
      </c>
      <c r="I4" s="41">
        <v>9</v>
      </c>
      <c r="J4" s="40">
        <v>37</v>
      </c>
      <c r="K4" s="40" t="e">
        <v>#REF!</v>
      </c>
    </row>
    <row r="5" spans="1:11" ht="30" customHeight="1" x14ac:dyDescent="0.15">
      <c r="A5" s="40">
        <v>4</v>
      </c>
      <c r="B5" s="93" t="s">
        <v>28</v>
      </c>
      <c r="C5" s="41">
        <v>10</v>
      </c>
      <c r="D5" s="41">
        <v>13</v>
      </c>
      <c r="E5" s="41">
        <v>29</v>
      </c>
      <c r="F5" s="40">
        <v>52</v>
      </c>
      <c r="G5" s="41">
        <v>12</v>
      </c>
      <c r="H5" s="41">
        <v>13</v>
      </c>
      <c r="I5" s="41">
        <v>5</v>
      </c>
      <c r="J5" s="40">
        <v>30</v>
      </c>
      <c r="K5" s="40" t="e">
        <v>#REF!</v>
      </c>
    </row>
    <row r="6" spans="1:11" ht="30" customHeight="1" x14ac:dyDescent="0.15">
      <c r="A6" s="40">
        <v>5</v>
      </c>
      <c r="B6" s="93" t="s">
        <v>77</v>
      </c>
      <c r="C6" s="41">
        <v>12</v>
      </c>
      <c r="D6" s="41">
        <v>18</v>
      </c>
      <c r="E6" s="41">
        <v>27</v>
      </c>
      <c r="F6" s="40">
        <v>57</v>
      </c>
      <c r="G6" s="41">
        <v>12</v>
      </c>
      <c r="H6" s="41">
        <v>9</v>
      </c>
      <c r="I6" s="41">
        <v>7</v>
      </c>
      <c r="J6" s="40">
        <v>28</v>
      </c>
      <c r="K6" s="40" t="e">
        <v>#REF!</v>
      </c>
    </row>
    <row r="7" spans="1:11" ht="30" customHeight="1" x14ac:dyDescent="0.15">
      <c r="A7" s="40">
        <v>6</v>
      </c>
      <c r="B7" s="93" t="s">
        <v>91</v>
      </c>
      <c r="C7" s="41">
        <v>17</v>
      </c>
      <c r="D7" s="41">
        <v>19</v>
      </c>
      <c r="E7" s="41">
        <v>25</v>
      </c>
      <c r="F7" s="40">
        <v>61</v>
      </c>
      <c r="G7" s="41">
        <v>11</v>
      </c>
      <c r="H7" s="41">
        <v>10</v>
      </c>
      <c r="I7" s="41">
        <v>8</v>
      </c>
      <c r="J7" s="40">
        <v>29</v>
      </c>
      <c r="K7" s="40" t="e">
        <v>#REF!</v>
      </c>
    </row>
    <row r="8" spans="1:11" ht="30" customHeight="1" x14ac:dyDescent="0.15">
      <c r="A8" s="40">
        <v>7</v>
      </c>
      <c r="B8" s="93" t="s">
        <v>31</v>
      </c>
      <c r="C8" s="41">
        <v>16</v>
      </c>
      <c r="D8" s="41">
        <v>23</v>
      </c>
      <c r="E8" s="41">
        <v>26</v>
      </c>
      <c r="F8" s="40">
        <v>65</v>
      </c>
      <c r="G8" s="41">
        <v>11</v>
      </c>
      <c r="H8" s="41">
        <v>8</v>
      </c>
      <c r="I8" s="41">
        <v>5</v>
      </c>
      <c r="J8" s="40">
        <v>24</v>
      </c>
      <c r="K8" s="40" t="e">
        <v>#REF!</v>
      </c>
    </row>
    <row r="9" spans="1:11" ht="30" customHeight="1" x14ac:dyDescent="0.15">
      <c r="A9" s="40">
        <v>8</v>
      </c>
      <c r="B9" s="93" t="s">
        <v>27</v>
      </c>
      <c r="C9" s="41">
        <v>21</v>
      </c>
      <c r="D9" s="41">
        <v>22</v>
      </c>
      <c r="E9" s="41">
        <v>24</v>
      </c>
      <c r="F9" s="40">
        <v>67</v>
      </c>
      <c r="G9" s="41">
        <v>9</v>
      </c>
      <c r="H9" s="41">
        <v>8</v>
      </c>
      <c r="I9" s="41">
        <v>7</v>
      </c>
      <c r="J9" s="40">
        <v>24</v>
      </c>
      <c r="K9" s="40" t="e">
        <v>#REF!</v>
      </c>
    </row>
  </sheetData>
  <sheetProtection sort="0" autoFilter="0"/>
  <sortState xmlns:xlrd2="http://schemas.microsoft.com/office/spreadsheetml/2017/richdata2" ref="A2:K10">
    <sortCondition ref="F2:F11"/>
    <sortCondition descending="1" ref="J2:J11"/>
  </sortState>
  <phoneticPr fontId="1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J38"/>
  <sheetViews>
    <sheetView zoomScale="75" zoomScaleNormal="75" workbookViewId="0">
      <selection activeCell="BW9" sqref="BW9"/>
    </sheetView>
  </sheetViews>
  <sheetFormatPr baseColWidth="10" defaultColWidth="9.1640625" defaultRowHeight="13" x14ac:dyDescent="0.15"/>
  <cols>
    <col min="1" max="1" width="9.1640625" style="66"/>
    <col min="2" max="2" width="35.33203125" style="66" customWidth="1"/>
    <col min="3" max="3" width="26.83203125" style="66" customWidth="1"/>
    <col min="4" max="4" width="13.6640625" style="66" customWidth="1"/>
    <col min="5" max="5" width="13.5" style="66" customWidth="1"/>
    <col min="6" max="9" width="13.6640625" style="66" customWidth="1"/>
    <col min="10" max="10" width="16.83203125" style="66" bestFit="1" customWidth="1"/>
    <col min="11" max="16384" width="9.1640625" style="66"/>
  </cols>
  <sheetData>
    <row r="1" spans="1:10" ht="24" thickBot="1" x14ac:dyDescent="0.2">
      <c r="A1" s="56" t="s">
        <v>60</v>
      </c>
      <c r="B1" s="56" t="s">
        <v>33</v>
      </c>
      <c r="C1" s="57" t="s">
        <v>34</v>
      </c>
      <c r="D1" s="95" t="s">
        <v>61</v>
      </c>
      <c r="E1" s="56" t="s">
        <v>62</v>
      </c>
      <c r="F1" s="59" t="s">
        <v>99</v>
      </c>
      <c r="G1" s="56" t="s">
        <v>100</v>
      </c>
      <c r="H1" s="56" t="s">
        <v>101</v>
      </c>
      <c r="I1" s="56" t="s">
        <v>102</v>
      </c>
      <c r="J1" s="60" t="s">
        <v>39</v>
      </c>
    </row>
    <row r="2" spans="1:10" ht="26" thickBot="1" x14ac:dyDescent="0.2">
      <c r="A2" s="61">
        <v>1</v>
      </c>
      <c r="B2" s="58"/>
      <c r="C2" s="62"/>
      <c r="D2" s="69"/>
      <c r="E2" s="64"/>
      <c r="F2" s="65"/>
      <c r="G2" s="65"/>
      <c r="H2" s="65"/>
      <c r="I2" s="65"/>
      <c r="J2" s="61"/>
    </row>
    <row r="3" spans="1:10" ht="26" thickBot="1" x14ac:dyDescent="0.2">
      <c r="A3" s="61">
        <v>2</v>
      </c>
      <c r="B3" s="58"/>
      <c r="C3" s="58"/>
      <c r="D3" s="63"/>
      <c r="E3" s="64"/>
      <c r="F3" s="65"/>
      <c r="G3" s="70"/>
      <c r="H3" s="65"/>
      <c r="I3" s="65"/>
      <c r="J3" s="61"/>
    </row>
    <row r="4" spans="1:10" ht="26" thickBot="1" x14ac:dyDescent="0.2">
      <c r="A4" s="61">
        <v>3</v>
      </c>
      <c r="B4" s="58"/>
      <c r="C4" s="56"/>
      <c r="D4" s="63"/>
      <c r="E4" s="64"/>
      <c r="F4" s="65"/>
      <c r="G4" s="65"/>
      <c r="H4" s="70"/>
      <c r="I4" s="65"/>
      <c r="J4" s="61"/>
    </row>
    <row r="5" spans="1:10" ht="26" thickBot="1" x14ac:dyDescent="0.2">
      <c r="A5" s="61">
        <v>4</v>
      </c>
      <c r="B5" s="58"/>
      <c r="C5" s="56"/>
      <c r="D5" s="69"/>
      <c r="E5" s="64"/>
      <c r="F5" s="65"/>
      <c r="G5" s="65"/>
      <c r="H5" s="65"/>
      <c r="I5" s="65"/>
      <c r="J5" s="61"/>
    </row>
    <row r="6" spans="1:10" ht="26" thickBot="1" x14ac:dyDescent="0.2">
      <c r="A6" s="61">
        <v>5</v>
      </c>
      <c r="B6" s="58"/>
      <c r="C6" s="56"/>
      <c r="D6" s="63"/>
      <c r="E6" s="64"/>
      <c r="F6" s="70"/>
      <c r="G6" s="65"/>
      <c r="H6" s="65"/>
      <c r="I6" s="65"/>
      <c r="J6" s="61"/>
    </row>
    <row r="7" spans="1:10" ht="26" thickBot="1" x14ac:dyDescent="0.2">
      <c r="A7" s="61">
        <v>6</v>
      </c>
      <c r="B7" s="58"/>
      <c r="C7" s="56"/>
      <c r="D7" s="63"/>
      <c r="E7" s="64"/>
      <c r="F7" s="65"/>
      <c r="G7" s="70"/>
      <c r="H7" s="65"/>
      <c r="I7" s="65"/>
      <c r="J7" s="61"/>
    </row>
    <row r="8" spans="1:10" ht="26" thickBot="1" x14ac:dyDescent="0.2">
      <c r="A8" s="61">
        <v>7</v>
      </c>
      <c r="B8" s="58"/>
      <c r="C8" s="56"/>
      <c r="D8" s="63"/>
      <c r="E8" s="71"/>
      <c r="F8" s="65"/>
      <c r="G8" s="65"/>
      <c r="H8" s="65"/>
      <c r="I8" s="65"/>
      <c r="J8" s="61"/>
    </row>
    <row r="9" spans="1:10" ht="26" thickBot="1" x14ac:dyDescent="0.2">
      <c r="A9" s="61">
        <v>8</v>
      </c>
      <c r="B9" s="58"/>
      <c r="C9" s="56"/>
      <c r="D9" s="63"/>
      <c r="E9" s="64"/>
      <c r="F9" s="65"/>
      <c r="G9" s="65"/>
      <c r="H9" s="70"/>
      <c r="I9" s="65"/>
      <c r="J9" s="61"/>
    </row>
    <row r="10" spans="1:10" ht="26" thickBot="1" x14ac:dyDescent="0.2">
      <c r="A10" s="61">
        <v>9</v>
      </c>
      <c r="B10" s="58"/>
      <c r="C10" s="56"/>
      <c r="D10" s="63"/>
      <c r="E10" s="64"/>
      <c r="F10" s="70"/>
      <c r="G10" s="65"/>
      <c r="H10" s="65"/>
      <c r="I10" s="65"/>
      <c r="J10" s="61"/>
    </row>
    <row r="11" spans="1:10" ht="26" thickBot="1" x14ac:dyDescent="0.2">
      <c r="A11" s="61">
        <v>10</v>
      </c>
      <c r="B11" s="58"/>
      <c r="C11" s="56"/>
      <c r="D11" s="63"/>
      <c r="E11" s="64"/>
      <c r="F11" s="65"/>
      <c r="G11" s="65"/>
      <c r="H11" s="70"/>
      <c r="I11" s="65"/>
      <c r="J11" s="61"/>
    </row>
    <row r="12" spans="1:10" ht="26" thickBot="1" x14ac:dyDescent="0.2">
      <c r="A12" s="61">
        <v>11</v>
      </c>
      <c r="B12" s="58"/>
      <c r="C12" s="56"/>
      <c r="D12" s="69"/>
      <c r="E12" s="64"/>
      <c r="F12" s="65"/>
      <c r="G12" s="65"/>
      <c r="H12" s="65"/>
      <c r="I12" s="65"/>
      <c r="J12" s="61"/>
    </row>
    <row r="13" spans="1:10" ht="26" thickBot="1" x14ac:dyDescent="0.2">
      <c r="A13" s="61">
        <v>12</v>
      </c>
      <c r="B13" s="58"/>
      <c r="C13" s="56"/>
      <c r="D13" s="69"/>
      <c r="E13" s="64"/>
      <c r="F13" s="65"/>
      <c r="G13" s="65"/>
      <c r="H13" s="65"/>
      <c r="I13" s="65"/>
      <c r="J13" s="61"/>
    </row>
    <row r="14" spans="1:10" ht="26" thickBot="1" x14ac:dyDescent="0.2">
      <c r="A14" s="61">
        <v>13</v>
      </c>
      <c r="B14" s="58"/>
      <c r="C14" s="56"/>
      <c r="D14" s="63"/>
      <c r="E14" s="71"/>
      <c r="F14" s="65"/>
      <c r="G14" s="65"/>
      <c r="H14" s="65"/>
      <c r="I14" s="65"/>
      <c r="J14" s="61"/>
    </row>
    <row r="15" spans="1:10" ht="26" thickBot="1" x14ac:dyDescent="0.2">
      <c r="A15" s="61">
        <v>14</v>
      </c>
      <c r="B15" s="58"/>
      <c r="C15" s="56"/>
      <c r="D15" s="63"/>
      <c r="E15" s="64"/>
      <c r="F15" s="65"/>
      <c r="G15" s="65"/>
      <c r="H15" s="70"/>
      <c r="I15" s="65"/>
      <c r="J15" s="61"/>
    </row>
    <row r="16" spans="1:10" ht="26" thickBot="1" x14ac:dyDescent="0.2">
      <c r="A16" s="61">
        <v>15</v>
      </c>
      <c r="B16" s="58"/>
      <c r="C16" s="56"/>
      <c r="D16" s="63"/>
      <c r="E16" s="64"/>
      <c r="F16" s="70"/>
      <c r="G16" s="65"/>
      <c r="H16" s="65"/>
      <c r="I16" s="65"/>
      <c r="J16" s="61"/>
    </row>
    <row r="17" spans="1:10" ht="26" thickBot="1" x14ac:dyDescent="0.2">
      <c r="A17" s="61">
        <v>16</v>
      </c>
      <c r="B17" s="58"/>
      <c r="C17" s="56"/>
      <c r="D17" s="63"/>
      <c r="E17" s="64"/>
      <c r="F17" s="70"/>
      <c r="G17" s="65"/>
      <c r="H17" s="65"/>
      <c r="I17" s="65"/>
      <c r="J17" s="61"/>
    </row>
    <row r="18" spans="1:10" ht="26" thickBot="1" x14ac:dyDescent="0.2">
      <c r="A18" s="61">
        <v>17</v>
      </c>
      <c r="B18" s="58"/>
      <c r="C18" s="56"/>
      <c r="D18" s="63"/>
      <c r="E18" s="71"/>
      <c r="F18" s="65"/>
      <c r="G18" s="65"/>
      <c r="H18" s="65"/>
      <c r="I18" s="65"/>
      <c r="J18" s="61"/>
    </row>
    <row r="19" spans="1:10" ht="26" thickBot="1" x14ac:dyDescent="0.2">
      <c r="A19" s="61">
        <v>18</v>
      </c>
      <c r="B19" s="58"/>
      <c r="C19" s="56"/>
      <c r="D19" s="69"/>
      <c r="E19" s="64"/>
      <c r="F19" s="65"/>
      <c r="G19" s="65"/>
      <c r="H19" s="65"/>
      <c r="I19" s="65"/>
      <c r="J19" s="61"/>
    </row>
    <row r="20" spans="1:10" ht="26" thickBot="1" x14ac:dyDescent="0.2">
      <c r="A20" s="61">
        <v>19</v>
      </c>
      <c r="B20" s="58"/>
      <c r="C20" s="56"/>
      <c r="D20" s="63"/>
      <c r="E20" s="64"/>
      <c r="F20" s="65"/>
      <c r="G20" s="65"/>
      <c r="H20" s="70"/>
      <c r="I20" s="65"/>
      <c r="J20" s="61"/>
    </row>
    <row r="21" spans="1:10" ht="26" thickBot="1" x14ac:dyDescent="0.2">
      <c r="A21" s="61">
        <v>20</v>
      </c>
      <c r="B21" s="58"/>
      <c r="C21" s="56"/>
      <c r="D21" s="63"/>
      <c r="E21" s="64"/>
      <c r="F21" s="65"/>
      <c r="G21" s="70"/>
      <c r="H21" s="65"/>
      <c r="I21" s="65"/>
      <c r="J21" s="61"/>
    </row>
    <row r="22" spans="1:10" ht="26" thickBot="1" x14ac:dyDescent="0.2">
      <c r="A22" s="61">
        <v>21</v>
      </c>
      <c r="B22" s="58"/>
      <c r="C22" s="56"/>
      <c r="D22" s="63"/>
      <c r="E22" s="64"/>
      <c r="F22" s="70"/>
      <c r="G22" s="65"/>
      <c r="H22" s="65"/>
      <c r="I22" s="65"/>
      <c r="J22" s="61"/>
    </row>
    <row r="23" spans="1:10" ht="26" thickBot="1" x14ac:dyDescent="0.2">
      <c r="A23" s="61">
        <v>22</v>
      </c>
      <c r="B23" s="58"/>
      <c r="C23" s="56"/>
      <c r="D23" s="63"/>
      <c r="E23" s="64"/>
      <c r="F23" s="65"/>
      <c r="G23" s="70"/>
      <c r="H23" s="65"/>
      <c r="I23" s="65"/>
      <c r="J23" s="61"/>
    </row>
    <row r="24" spans="1:10" ht="26" thickBot="1" x14ac:dyDescent="0.2">
      <c r="A24" s="61">
        <v>23</v>
      </c>
      <c r="B24" s="58"/>
      <c r="C24" s="56"/>
      <c r="D24" s="63"/>
      <c r="E24" s="71"/>
      <c r="F24" s="65"/>
      <c r="G24" s="65"/>
      <c r="H24" s="65"/>
      <c r="I24" s="65"/>
      <c r="J24" s="61"/>
    </row>
    <row r="25" spans="1:10" ht="26" thickBot="1" x14ac:dyDescent="0.2">
      <c r="A25" s="61">
        <v>24</v>
      </c>
      <c r="B25" s="58"/>
      <c r="C25" s="56"/>
      <c r="D25" s="63"/>
      <c r="E25" s="64"/>
      <c r="F25" s="70"/>
      <c r="G25" s="65"/>
      <c r="H25" s="65"/>
      <c r="I25" s="65"/>
      <c r="J25" s="61"/>
    </row>
    <row r="26" spans="1:10" ht="26" thickBot="1" x14ac:dyDescent="0.2">
      <c r="A26" s="61">
        <v>25</v>
      </c>
      <c r="B26" s="58"/>
      <c r="C26" s="56"/>
      <c r="D26" s="63"/>
      <c r="E26" s="64"/>
      <c r="F26" s="65"/>
      <c r="G26" s="70"/>
      <c r="H26" s="65"/>
      <c r="I26" s="65"/>
      <c r="J26" s="61"/>
    </row>
    <row r="27" spans="1:10" ht="26" thickBot="1" x14ac:dyDescent="0.2">
      <c r="A27" s="61">
        <v>26</v>
      </c>
      <c r="B27" s="58"/>
      <c r="C27" s="56"/>
      <c r="D27" s="69"/>
      <c r="E27" s="64"/>
      <c r="F27" s="65"/>
      <c r="G27" s="65"/>
      <c r="H27" s="65"/>
      <c r="I27" s="65"/>
      <c r="J27" s="61"/>
    </row>
    <row r="28" spans="1:10" ht="26" thickBot="1" x14ac:dyDescent="0.2">
      <c r="A28" s="61">
        <v>27</v>
      </c>
      <c r="B28" s="58"/>
      <c r="C28" s="56"/>
      <c r="D28" s="63"/>
      <c r="E28" s="64"/>
      <c r="F28" s="65"/>
      <c r="G28" s="70"/>
      <c r="H28" s="65"/>
      <c r="I28" s="65"/>
      <c r="J28" s="61"/>
    </row>
    <row r="29" spans="1:10" ht="26" thickBot="1" x14ac:dyDescent="0.2">
      <c r="A29" s="61">
        <v>28</v>
      </c>
      <c r="B29" s="58"/>
      <c r="C29" s="56"/>
      <c r="D29" s="63"/>
      <c r="E29" s="71"/>
      <c r="F29" s="65"/>
      <c r="G29" s="65"/>
      <c r="H29" s="65"/>
      <c r="I29" s="65"/>
      <c r="J29" s="61"/>
    </row>
    <row r="30" spans="1:10" ht="26" thickBot="1" x14ac:dyDescent="0.2">
      <c r="A30" s="61">
        <v>29</v>
      </c>
      <c r="B30" s="58"/>
      <c r="C30" s="56"/>
      <c r="D30" s="63"/>
      <c r="E30" s="64"/>
      <c r="F30" s="65"/>
      <c r="G30" s="65"/>
      <c r="H30" s="70"/>
      <c r="I30" s="65"/>
      <c r="J30" s="61"/>
    </row>
    <row r="31" spans="1:10" ht="26" thickBot="1" x14ac:dyDescent="0.2">
      <c r="A31" s="61">
        <v>30</v>
      </c>
      <c r="B31" s="58"/>
      <c r="C31" s="56"/>
      <c r="D31" s="63"/>
      <c r="E31" s="71"/>
      <c r="F31" s="65"/>
      <c r="G31" s="65"/>
      <c r="H31" s="65"/>
      <c r="I31" s="65"/>
      <c r="J31" s="61"/>
    </row>
    <row r="32" spans="1:10" ht="26" thickBot="1" x14ac:dyDescent="0.2">
      <c r="A32" s="61">
        <v>31</v>
      </c>
      <c r="B32" s="58"/>
      <c r="C32" s="56"/>
      <c r="D32" s="63"/>
      <c r="E32" s="64"/>
      <c r="F32" s="65"/>
      <c r="G32" s="65"/>
      <c r="H32" s="70"/>
      <c r="I32" s="65"/>
      <c r="J32" s="61"/>
    </row>
    <row r="33" spans="1:10" ht="26" thickBot="1" x14ac:dyDescent="0.2">
      <c r="A33" s="61">
        <v>32</v>
      </c>
      <c r="B33" s="58"/>
      <c r="C33" s="56"/>
      <c r="D33" s="63"/>
      <c r="E33" s="64"/>
      <c r="F33" s="70"/>
      <c r="G33" s="65"/>
      <c r="H33" s="65"/>
      <c r="I33" s="65"/>
      <c r="J33" s="61"/>
    </row>
    <row r="34" spans="1:10" ht="26" thickBot="1" x14ac:dyDescent="0.2">
      <c r="A34" s="61">
        <v>33</v>
      </c>
      <c r="B34" s="58"/>
      <c r="C34" s="56"/>
      <c r="D34" s="63"/>
      <c r="E34" s="71"/>
      <c r="F34" s="65"/>
      <c r="G34" s="65"/>
      <c r="H34" s="65"/>
      <c r="I34" s="65"/>
      <c r="J34" s="61"/>
    </row>
    <row r="35" spans="1:10" ht="26" thickBot="1" x14ac:dyDescent="0.2">
      <c r="A35" s="61">
        <v>34</v>
      </c>
      <c r="B35" s="56"/>
      <c r="C35" s="56"/>
      <c r="D35" s="63"/>
      <c r="E35" s="64"/>
      <c r="F35" s="65"/>
      <c r="G35" s="65"/>
      <c r="H35" s="70"/>
      <c r="I35" s="65"/>
      <c r="J35" s="61"/>
    </row>
    <row r="36" spans="1:10" ht="26" thickBot="1" x14ac:dyDescent="0.2">
      <c r="A36" s="61">
        <v>35</v>
      </c>
      <c r="B36" s="56"/>
      <c r="C36" s="56"/>
      <c r="D36" s="69"/>
      <c r="E36" s="64"/>
      <c r="F36" s="65"/>
      <c r="G36" s="65"/>
      <c r="H36" s="65"/>
      <c r="I36" s="65"/>
      <c r="J36" s="61"/>
    </row>
    <row r="37" spans="1:10" ht="26" thickBot="1" x14ac:dyDescent="0.2">
      <c r="A37" s="61">
        <v>36</v>
      </c>
      <c r="B37" s="56"/>
      <c r="C37" s="56"/>
      <c r="D37" s="63"/>
      <c r="E37" s="64"/>
      <c r="F37" s="70"/>
      <c r="G37" s="65"/>
      <c r="H37" s="65"/>
      <c r="I37" s="65"/>
      <c r="J37" s="61"/>
    </row>
    <row r="38" spans="1:10" ht="26" thickBot="1" x14ac:dyDescent="0.2">
      <c r="A38" s="65">
        <v>37</v>
      </c>
      <c r="B38" s="56"/>
      <c r="C38" s="56"/>
      <c r="D38" s="65"/>
      <c r="E38" s="65"/>
      <c r="F38" s="70"/>
      <c r="G38" s="65"/>
      <c r="H38" s="65"/>
      <c r="I38" s="65"/>
      <c r="J38" s="65"/>
    </row>
  </sheetData>
  <sortState xmlns:xlrd2="http://schemas.microsoft.com/office/spreadsheetml/2017/richdata2" ref="A3:J38">
    <sortCondition ref="A3:A38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/>
  <dimension ref="A1:I9"/>
  <sheetViews>
    <sheetView zoomScale="75" zoomScaleNormal="75" workbookViewId="0">
      <selection activeCell="BW9" sqref="BW9"/>
    </sheetView>
  </sheetViews>
  <sheetFormatPr baseColWidth="10" defaultColWidth="9.1640625" defaultRowHeight="13" x14ac:dyDescent="0.15"/>
  <cols>
    <col min="1" max="1" width="9.1640625" style="68"/>
    <col min="2" max="2" width="25.1640625" style="68" bestFit="1" customWidth="1"/>
    <col min="3" max="5" width="14.5" style="68" customWidth="1"/>
    <col min="6" max="6" width="14.6640625" style="68" customWidth="1"/>
    <col min="7" max="8" width="14.5" style="68" customWidth="1"/>
    <col min="9" max="9" width="17.5" style="68" bestFit="1" customWidth="1"/>
    <col min="10" max="16384" width="9.1640625" style="68"/>
  </cols>
  <sheetData>
    <row r="1" spans="1:9" ht="26" thickBot="1" x14ac:dyDescent="0.2">
      <c r="A1" s="48" t="s">
        <v>60</v>
      </c>
      <c r="B1" s="49" t="s">
        <v>34</v>
      </c>
      <c r="C1" s="67" t="s">
        <v>103</v>
      </c>
      <c r="D1" s="48" t="s">
        <v>62</v>
      </c>
      <c r="E1" s="48" t="s">
        <v>99</v>
      </c>
      <c r="F1" s="48" t="s">
        <v>100</v>
      </c>
      <c r="G1" s="48" t="s">
        <v>101</v>
      </c>
      <c r="H1" s="48" t="s">
        <v>102</v>
      </c>
      <c r="I1" s="50" t="s">
        <v>39</v>
      </c>
    </row>
    <row r="2" spans="1:9" ht="31" thickBot="1" x14ac:dyDescent="0.2">
      <c r="A2" s="51"/>
      <c r="B2" s="52"/>
      <c r="C2" s="52"/>
      <c r="D2" s="52"/>
      <c r="E2" s="52"/>
      <c r="F2" s="53"/>
      <c r="G2" s="54"/>
      <c r="H2" s="52"/>
      <c r="I2" s="55"/>
    </row>
    <row r="3" spans="1:9" ht="31" thickBot="1" x14ac:dyDescent="0.2">
      <c r="A3" s="51"/>
      <c r="B3" s="52"/>
      <c r="C3" s="52"/>
      <c r="D3" s="52"/>
      <c r="E3" s="52"/>
      <c r="F3" s="52"/>
      <c r="G3" s="52"/>
      <c r="H3" s="52"/>
      <c r="I3" s="55"/>
    </row>
    <row r="4" spans="1:9" ht="31" thickBot="1" x14ac:dyDescent="0.2">
      <c r="A4" s="51"/>
      <c r="B4" s="52"/>
      <c r="C4" s="52"/>
      <c r="D4" s="52"/>
      <c r="E4" s="52"/>
      <c r="F4" s="52"/>
      <c r="G4" s="52"/>
      <c r="H4" s="52"/>
      <c r="I4" s="55"/>
    </row>
    <row r="5" spans="1:9" ht="31" thickBot="1" x14ac:dyDescent="0.2">
      <c r="A5" s="51"/>
      <c r="B5" s="52"/>
      <c r="C5" s="52"/>
      <c r="D5" s="52"/>
      <c r="E5" s="52"/>
      <c r="F5" s="52"/>
      <c r="G5" s="52"/>
      <c r="H5" s="52"/>
      <c r="I5" s="55"/>
    </row>
    <row r="6" spans="1:9" ht="31" thickBot="1" x14ac:dyDescent="0.2">
      <c r="A6" s="51"/>
      <c r="B6" s="52"/>
      <c r="C6" s="52"/>
      <c r="D6" s="52"/>
      <c r="E6" s="52"/>
      <c r="F6" s="52"/>
      <c r="G6" s="52"/>
      <c r="H6" s="52"/>
      <c r="I6" s="55"/>
    </row>
    <row r="7" spans="1:9" ht="31" thickBot="1" x14ac:dyDescent="0.2">
      <c r="A7" s="51"/>
      <c r="B7" s="52"/>
      <c r="C7" s="52"/>
      <c r="D7" s="52"/>
      <c r="E7" s="52"/>
      <c r="F7" s="52"/>
      <c r="G7" s="52"/>
      <c r="H7" s="52"/>
      <c r="I7" s="55"/>
    </row>
    <row r="8" spans="1:9" ht="31" thickBot="1" x14ac:dyDescent="0.2">
      <c r="A8" s="51"/>
      <c r="B8" s="52"/>
      <c r="C8" s="52"/>
      <c r="D8" s="52"/>
      <c r="E8" s="52"/>
      <c r="F8" s="52"/>
      <c r="G8" s="52"/>
      <c r="H8" s="52"/>
      <c r="I8" s="55"/>
    </row>
    <row r="9" spans="1:9" ht="31" thickBot="1" x14ac:dyDescent="0.2">
      <c r="A9" s="52"/>
      <c r="B9" s="52"/>
      <c r="C9" s="52"/>
      <c r="D9" s="52"/>
      <c r="E9" s="52"/>
      <c r="F9" s="52"/>
      <c r="G9" s="52"/>
      <c r="H9" s="52"/>
      <c r="I9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/>
  <dimension ref="A1:F12"/>
  <sheetViews>
    <sheetView workbookViewId="0">
      <selection activeCell="F3" sqref="F3"/>
    </sheetView>
  </sheetViews>
  <sheetFormatPr baseColWidth="10" defaultColWidth="8.83203125" defaultRowHeight="13" x14ac:dyDescent="0.15"/>
  <cols>
    <col min="1" max="1" width="33.6640625" customWidth="1"/>
    <col min="2" max="2" width="36.5" customWidth="1"/>
    <col min="3" max="3" width="13.1640625" customWidth="1"/>
    <col min="4" max="4" width="12.33203125" customWidth="1"/>
    <col min="5" max="5" width="12.83203125" bestFit="1" customWidth="1"/>
    <col min="6" max="6" width="18.6640625" customWidth="1"/>
  </cols>
  <sheetData>
    <row r="1" spans="1:6" ht="61.5" customHeight="1" x14ac:dyDescent="0.15">
      <c r="A1" s="9" t="s">
        <v>4</v>
      </c>
      <c r="B1" s="10" t="s">
        <v>5</v>
      </c>
      <c r="C1" s="11" t="s">
        <v>18</v>
      </c>
      <c r="D1" s="11" t="s">
        <v>19</v>
      </c>
      <c r="E1" s="11" t="s">
        <v>20</v>
      </c>
      <c r="F1" s="12" t="s">
        <v>21</v>
      </c>
    </row>
    <row r="2" spans="1:6" ht="40" customHeight="1" x14ac:dyDescent="0.15">
      <c r="A2" s="7" t="s">
        <v>15</v>
      </c>
      <c r="B2" s="1" t="s">
        <v>16</v>
      </c>
      <c r="C2" s="4">
        <f>SUMIF(Nepar!$D$2:$D$20,A2,Nepar!$BX$2:$BX$20)</f>
        <v>0</v>
      </c>
      <c r="D2" s="4" t="e">
        <f>SUMIF(#REF!,A2,#REF!)</f>
        <v>#REF!</v>
      </c>
      <c r="E2" s="4" t="e">
        <f>SUMIF(#REF!,A2,#REF!)</f>
        <v>#REF!</v>
      </c>
      <c r="F2" s="5" t="e">
        <f t="shared" ref="F2:F10" si="0">SUM(C2:E2)</f>
        <v>#REF!</v>
      </c>
    </row>
    <row r="3" spans="1:6" ht="40" customHeight="1" x14ac:dyDescent="0.15">
      <c r="A3" s="7" t="s">
        <v>8</v>
      </c>
      <c r="B3" s="1" t="s">
        <v>9</v>
      </c>
      <c r="C3" s="4">
        <f>SUMIF(Nepar!$D$2:$D$20,A3,Nepar!$BX$2:$BX$20)</f>
        <v>0</v>
      </c>
      <c r="D3" s="4" t="e">
        <f>SUMIF(#REF!,A3,#REF!)</f>
        <v>#REF!</v>
      </c>
      <c r="E3" s="4" t="e">
        <f>SUMIF(#REF!,A3,#REF!)</f>
        <v>#REF!</v>
      </c>
      <c r="F3" s="5" t="e">
        <f t="shared" si="0"/>
        <v>#REF!</v>
      </c>
    </row>
    <row r="4" spans="1:6" ht="40" customHeight="1" x14ac:dyDescent="0.15">
      <c r="A4" s="7" t="s">
        <v>6</v>
      </c>
      <c r="B4" s="1" t="s">
        <v>1</v>
      </c>
      <c r="C4" s="4">
        <f>SUMIF(Nepar!$D$2:$D$20,A4,Nepar!$BX$2:$BX$20)</f>
        <v>0</v>
      </c>
      <c r="D4" s="4" t="e">
        <f>SUMIF(#REF!,A4,#REF!)</f>
        <v>#REF!</v>
      </c>
      <c r="E4" s="4" t="e">
        <f>SUMIF(#REF!,A4,#REF!)</f>
        <v>#REF!</v>
      </c>
      <c r="F4" s="5" t="e">
        <f t="shared" si="0"/>
        <v>#REF!</v>
      </c>
    </row>
    <row r="5" spans="1:6" ht="40" customHeight="1" x14ac:dyDescent="0.15">
      <c r="A5" s="7" t="s">
        <v>14</v>
      </c>
      <c r="B5" s="1" t="s">
        <v>16</v>
      </c>
      <c r="C5" s="4">
        <f>SUMIF(Nepar!$D$2:$D$20,A5,Nepar!$BX$2:$BX$20)</f>
        <v>0</v>
      </c>
      <c r="D5" s="4" t="e">
        <f>SUMIF(#REF!,A5,#REF!)</f>
        <v>#REF!</v>
      </c>
      <c r="E5" s="4" t="e">
        <f>SUMIF(#REF!,A5,#REF!)</f>
        <v>#REF!</v>
      </c>
      <c r="F5" s="5" t="e">
        <f t="shared" si="0"/>
        <v>#REF!</v>
      </c>
    </row>
    <row r="6" spans="1:6" ht="40" customHeight="1" x14ac:dyDescent="0.15">
      <c r="A6" s="7" t="s">
        <v>7</v>
      </c>
      <c r="B6" s="2" t="s">
        <v>3</v>
      </c>
      <c r="C6" s="4">
        <f>SUMIF(Nepar!$D$2:$D$20,A6,Nepar!$BX$2:$BX$20)</f>
        <v>0</v>
      </c>
      <c r="D6" s="4" t="e">
        <f>SUMIF(#REF!,A6,#REF!)</f>
        <v>#REF!</v>
      </c>
      <c r="E6" s="4" t="e">
        <f>SUMIF(#REF!,A6,#REF!)</f>
        <v>#REF!</v>
      </c>
      <c r="F6" s="5" t="e">
        <f t="shared" si="0"/>
        <v>#REF!</v>
      </c>
    </row>
    <row r="7" spans="1:6" ht="40" customHeight="1" x14ac:dyDescent="0.15">
      <c r="A7" s="7" t="s">
        <v>10</v>
      </c>
      <c r="B7" s="1" t="s">
        <v>9</v>
      </c>
      <c r="C7" s="4">
        <f>SUMIF(Nepar!$D$2:$D$20,A7,Nepar!$BX$2:$BX$20)</f>
        <v>0</v>
      </c>
      <c r="D7" s="4" t="e">
        <f>SUMIF(#REF!,A7,#REF!)</f>
        <v>#REF!</v>
      </c>
      <c r="E7" s="4" t="e">
        <f>SUMIF(#REF!,A7,#REF!)</f>
        <v>#REF!</v>
      </c>
      <c r="F7" s="5" t="e">
        <f t="shared" si="0"/>
        <v>#REF!</v>
      </c>
    </row>
    <row r="8" spans="1:6" ht="40" customHeight="1" x14ac:dyDescent="0.15">
      <c r="A8" s="7" t="s">
        <v>13</v>
      </c>
      <c r="B8" s="1" t="s">
        <v>1</v>
      </c>
      <c r="C8" s="4">
        <f>SUMIF(Nepar!$D$2:$D$20,A8,Nepar!$BX$2:$BX$20)</f>
        <v>0</v>
      </c>
      <c r="D8" s="4" t="e">
        <f>SUMIF(#REF!,A8,#REF!)</f>
        <v>#REF!</v>
      </c>
      <c r="E8" s="4" t="e">
        <f>SUMIF(#REF!,A8,#REF!)</f>
        <v>#REF!</v>
      </c>
      <c r="F8" s="5" t="e">
        <f t="shared" si="0"/>
        <v>#REF!</v>
      </c>
    </row>
    <row r="9" spans="1:6" ht="40" customHeight="1" x14ac:dyDescent="0.15">
      <c r="A9" s="7" t="s">
        <v>17</v>
      </c>
      <c r="B9" s="1" t="s">
        <v>16</v>
      </c>
      <c r="C9" s="4">
        <f>SUMIF(Nepar!$D$2:$D$20,A9,Nepar!$BX$2:$BX$20)</f>
        <v>0</v>
      </c>
      <c r="D9" s="4" t="e">
        <f>SUMIF(#REF!,A9,#REF!)</f>
        <v>#REF!</v>
      </c>
      <c r="E9" s="4" t="e">
        <f>SUMIF(#REF!,A9,#REF!)</f>
        <v>#REF!</v>
      </c>
      <c r="F9" s="5" t="e">
        <f t="shared" si="0"/>
        <v>#REF!</v>
      </c>
    </row>
    <row r="10" spans="1:6" ht="40" customHeight="1" thickBot="1" x14ac:dyDescent="0.2">
      <c r="A10" s="8" t="s">
        <v>12</v>
      </c>
      <c r="B10" s="3" t="s">
        <v>11</v>
      </c>
      <c r="C10" s="4">
        <f>SUMIF(Nepar!$D$2:$D$20,A10,Nepar!$BX$2:$BX$20)</f>
        <v>0</v>
      </c>
      <c r="D10" s="4" t="e">
        <f>SUMIF(#REF!,A10,#REF!)</f>
        <v>#REF!</v>
      </c>
      <c r="E10" s="4" t="e">
        <f>SUMIF(#REF!,A10,#REF!)</f>
        <v>#REF!</v>
      </c>
      <c r="F10" s="6" t="e">
        <f t="shared" si="0"/>
        <v>#REF!</v>
      </c>
    </row>
    <row r="12" spans="1:6" ht="20" x14ac:dyDescent="0.15">
      <c r="A12" s="14" t="s">
        <v>24</v>
      </c>
      <c r="C12" s="13" t="s">
        <v>25</v>
      </c>
    </row>
  </sheetData>
  <phoneticPr fontId="1" type="noConversion"/>
  <pageMargins left="0.75" right="0.75" top="1" bottom="1" header="0" footer="0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Nepar</vt:lpstr>
      <vt:lpstr>Par</vt:lpstr>
      <vt:lpstr>SKUPAJ Posamezno</vt:lpstr>
      <vt:lpstr>SKUPAJ Ekipno</vt:lpstr>
      <vt:lpstr>Liga POSAMEZNO</vt:lpstr>
      <vt:lpstr>Liga EKIPNO</vt:lpstr>
      <vt:lpstr>SKUPAJ</vt:lpstr>
      <vt:lpstr>brisanje_podatki_nepar</vt:lpstr>
      <vt:lpstr>Brisanje_podatki_par</vt:lpstr>
      <vt:lpstr>Nepar!Print_Area</vt:lpstr>
      <vt:lpstr>Par!Print_Area</vt:lpstr>
      <vt:lpstr>'SKUPAJ Posamezno'!Print_Area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Microsoft Office User</cp:lastModifiedBy>
  <cp:lastPrinted>2024-04-21T14:19:22Z</cp:lastPrinted>
  <dcterms:created xsi:type="dcterms:W3CDTF">2010-09-09T11:44:04Z</dcterms:created>
  <dcterms:modified xsi:type="dcterms:W3CDTF">2024-05-03T16:52:50Z</dcterms:modified>
</cp:coreProperties>
</file>