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020" tabRatio="786"/>
  </bookViews>
  <sheets>
    <sheet name="EKIPNO" sheetId="12" r:id="rId1"/>
    <sheet name="POSAMEZNO" sheetId="11" r:id="rId2"/>
    <sheet name="KRAJNE ŠTEVILKE in TABELE" sheetId="3" r:id="rId3"/>
    <sheet name="BRESTANICA 19.09.2026" sheetId="16" r:id="rId4"/>
    <sheet name="BRESTANICA 20.9.2026" sheetId="15" r:id="rId5"/>
    <sheet name="RADLJE 10.10.2026" sheetId="14" r:id="rId6"/>
    <sheet name="RADLJE 11.10.2026" sheetId="13" r:id="rId7"/>
    <sheet name="MOZIRJE-PRESERJE 18.4.2026" sheetId="19" r:id="rId8"/>
    <sheet name="MOZIRJE-PRESERJE 19.4.2026" sheetId="1" r:id="rId9"/>
    <sheet name="VELENJE 20.6.2026" sheetId="17" r:id="rId10"/>
    <sheet name="VELENJE 21.6.2026" sheetId="18" r:id="rId11"/>
    <sheet name="EKIPE" sheetId="20" r:id="rId12"/>
  </sheets>
  <definedNames>
    <definedName name="_xlnm._FilterDatabase" localSheetId="1" hidden="1">POSAMEZNO!$B$7:$C$76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<sst xmlns="http://schemas.openxmlformats.org/spreadsheetml/2006/main" count="2211" uniqueCount="216">
  <si>
    <t>RIBIŠKA ZVEZA SLOVENIJE</t>
  </si>
  <si>
    <t>DRŽAVNO PRVENSTVO v lovu rib s plovcem 2026</t>
  </si>
  <si>
    <t>B liga</t>
  </si>
  <si>
    <t>EKIPNA RAZVRSTITEV</t>
  </si>
  <si>
    <t xml:space="preserve"> </t>
  </si>
  <si>
    <t>MOZIRJE 18.4.2026</t>
  </si>
  <si>
    <t>MOZIRJE 19.4.2026</t>
  </si>
  <si>
    <t>VELENJE 20.6.2026</t>
  </si>
  <si>
    <t>VELENJE 21.6.2026</t>
  </si>
  <si>
    <t>BRESTANICA 19.9.2026</t>
  </si>
  <si>
    <t>BRESTANICA 20.9.2026</t>
  </si>
  <si>
    <t>RADLJE 10.10.2026</t>
  </si>
  <si>
    <t>RADLJE 11.10.2026</t>
  </si>
  <si>
    <t xml:space="preserve">Radgona </t>
  </si>
  <si>
    <t>Šempeter</t>
  </si>
  <si>
    <t>Ruše</t>
  </si>
  <si>
    <t>Ormož</t>
  </si>
  <si>
    <t>Velenje</t>
  </si>
  <si>
    <t>Mozirje</t>
  </si>
  <si>
    <t>Zagorje</t>
  </si>
  <si>
    <t>Radlje</t>
  </si>
  <si>
    <t xml:space="preserve">Grosuplje </t>
  </si>
  <si>
    <t xml:space="preserve">Novo Mesto </t>
  </si>
  <si>
    <t>B LIGA</t>
  </si>
  <si>
    <t>INDIVIDUALNA RAZVRSTITEV</t>
  </si>
  <si>
    <t>RD</t>
  </si>
  <si>
    <t>Priimek in ime</t>
  </si>
  <si>
    <t>1. dan</t>
  </si>
  <si>
    <t>2. dan</t>
  </si>
  <si>
    <t>3.dan</t>
  </si>
  <si>
    <t>4.dan</t>
  </si>
  <si>
    <t>5.dan</t>
  </si>
  <si>
    <t>6.dan</t>
  </si>
  <si>
    <t>7.dan</t>
  </si>
  <si>
    <t>8.dan</t>
  </si>
  <si>
    <t>SKUPAJ</t>
  </si>
  <si>
    <t>MESTO</t>
  </si>
  <si>
    <t>Ulov</t>
  </si>
  <si>
    <t>mesto</t>
  </si>
  <si>
    <t>TOČKE</t>
  </si>
  <si>
    <t>GRIVEC Matija</t>
  </si>
  <si>
    <t>LORBER David</t>
  </si>
  <si>
    <t>ZELKO Denis</t>
  </si>
  <si>
    <t>ZVONAR Milan</t>
  </si>
  <si>
    <t>CIMERMAN Andrej</t>
  </si>
  <si>
    <t>LAMPIČ Marko</t>
  </si>
  <si>
    <t>FARTEK Janez</t>
  </si>
  <si>
    <t>ČUŠ Zlatko</t>
  </si>
  <si>
    <t>LEVIČNIK Borut</t>
  </si>
  <si>
    <t>DORNIK Andrej</t>
  </si>
  <si>
    <t>SLUGA Jani</t>
  </si>
  <si>
    <t>KETIŠ Jan</t>
  </si>
  <si>
    <t>MALLY Uroš</t>
  </si>
  <si>
    <t>TUNANOVIĆ Boro</t>
  </si>
  <si>
    <t>GRIVEC Matic</t>
  </si>
  <si>
    <t>TOMAŽIČ Damjan</t>
  </si>
  <si>
    <t>LOZIČ Andrej</t>
  </si>
  <si>
    <t>ŠUMAK Aleksander</t>
  </si>
  <si>
    <t>KOJC Tilen</t>
  </si>
  <si>
    <t>BOLČEVIČ Tomaž</t>
  </si>
  <si>
    <t>ČOPAR Tom</t>
  </si>
  <si>
    <t>BASTL Žan</t>
  </si>
  <si>
    <t>ŠPEGEL Stanislav</t>
  </si>
  <si>
    <t>REMIC Andrej</t>
  </si>
  <si>
    <t>MOSER Robert</t>
  </si>
  <si>
    <t>KOLEGAR Leon</t>
  </si>
  <si>
    <t>ZUPANC Boštjan</t>
  </si>
  <si>
    <t>TOPLER Aljaž</t>
  </si>
  <si>
    <t>STRAŽIŠNIK Danijel</t>
  </si>
  <si>
    <t>NOVAK Blaž</t>
  </si>
  <si>
    <t>KOREN Mario</t>
  </si>
  <si>
    <t>VOGRIN Tadej</t>
  </si>
  <si>
    <t>CILENŠEK Boštjan</t>
  </si>
  <si>
    <t>GANIĆ Jure</t>
  </si>
  <si>
    <t>PETROVIČ Ivan</t>
  </si>
  <si>
    <t>WEISS Aleks</t>
  </si>
  <si>
    <t>DORNIK Domen</t>
  </si>
  <si>
    <t>NADU Tine</t>
  </si>
  <si>
    <t>BIZJAK Rudolf</t>
  </si>
  <si>
    <t>LOPAN Bojan</t>
  </si>
  <si>
    <t>ŠIRCELJ Edi</t>
  </si>
  <si>
    <t>LUKNAR Franc</t>
  </si>
  <si>
    <t>BREZNIK Niko</t>
  </si>
  <si>
    <t>LUKŠE Bojan</t>
  </si>
  <si>
    <t>ŠIRNIK Boris</t>
  </si>
  <si>
    <t>KOTAR Ernest</t>
  </si>
  <si>
    <t>JANČAR Marko</t>
  </si>
  <si>
    <t>SAMEC Jan</t>
  </si>
  <si>
    <t>ZVONAR Franjo</t>
  </si>
  <si>
    <t>LAMPIČ Milan</t>
  </si>
  <si>
    <t>MARKOVIČ Sašo</t>
  </si>
  <si>
    <t>METEŽ Robert</t>
  </si>
  <si>
    <t>BRESKVAR Stane</t>
  </si>
  <si>
    <t>LADINEK Gregor</t>
  </si>
  <si>
    <t>SEVER Andrej</t>
  </si>
  <si>
    <t>KOJC Milan</t>
  </si>
  <si>
    <t>WEISS Stanislav</t>
  </si>
  <si>
    <t>KOKOT Ivan</t>
  </si>
  <si>
    <t>BUJAN Dejan</t>
  </si>
  <si>
    <t>HECL Aljaž</t>
  </si>
  <si>
    <t>KARDINAR Andrejas</t>
  </si>
  <si>
    <t>RUŽIČ Aljaž</t>
  </si>
  <si>
    <t>PRAPROTNIK Miroslav</t>
  </si>
  <si>
    <t>LESJAK Albin</t>
  </si>
  <si>
    <t>VESELIČ Marjan</t>
  </si>
  <si>
    <t>SEŠEL Pavel</t>
  </si>
  <si>
    <t>LELENC Marinko</t>
  </si>
  <si>
    <t>PIŠKUR ZORIČ Alojz</t>
  </si>
  <si>
    <t>BREZ ODBITKA</t>
  </si>
  <si>
    <t>PRESERJE 10.5.2025</t>
  </si>
  <si>
    <t>PRESERJE 11.5.2025</t>
  </si>
  <si>
    <t>VELENJE 14.6.2025</t>
  </si>
  <si>
    <t>VELENJE 15.6.2025</t>
  </si>
  <si>
    <t>BRESTANICA 30.8.3025</t>
  </si>
  <si>
    <t>BRESTANICA 31.8.3025</t>
  </si>
  <si>
    <t>RADEČE 27.9.2025</t>
  </si>
  <si>
    <t>RADEČE 28.9.2025</t>
  </si>
  <si>
    <t>JEZOVŠEK Miha</t>
  </si>
  <si>
    <t>Novo Mesto 1</t>
  </si>
  <si>
    <t>MIŠICA Urban</t>
  </si>
  <si>
    <t>SEHUR Jože</t>
  </si>
  <si>
    <t>LAMPIČ Žiga</t>
  </si>
  <si>
    <t>POSEGA Uroš</t>
  </si>
  <si>
    <t>HROVATIČ Mihael</t>
  </si>
  <si>
    <t>JUVANČIČ Darko</t>
  </si>
  <si>
    <t>MAVSAR Marko</t>
  </si>
  <si>
    <t>FARTEK Jani</t>
  </si>
  <si>
    <t>Novo Mesto 2</t>
  </si>
  <si>
    <t>PIRNAT Žiga</t>
  </si>
  <si>
    <t>MIVŠEK Miha</t>
  </si>
  <si>
    <t>PIŠKUR  ZORIČ Alojz</t>
  </si>
  <si>
    <t>Maribor</t>
  </si>
  <si>
    <t>TOPLAK Herman</t>
  </si>
  <si>
    <t>ŠOŠTAR Davorin</t>
  </si>
  <si>
    <t>ERŽEN Nej</t>
  </si>
  <si>
    <t>WEISS Stanko</t>
  </si>
  <si>
    <t>VORŠIČ Andrej</t>
  </si>
  <si>
    <t>KRAJCER Maja</t>
  </si>
  <si>
    <t>KUTNJAK Drago</t>
  </si>
  <si>
    <t>JAVORNIK Darko</t>
  </si>
  <si>
    <t>DORNIK Andrej ml.</t>
  </si>
  <si>
    <t>LUKNAR Frenk</t>
  </si>
  <si>
    <t>SKERBIŠ Mirko</t>
  </si>
  <si>
    <t>KRAJNE ŠTEVILKE</t>
  </si>
  <si>
    <t>ekipa</t>
  </si>
  <si>
    <t>x</t>
  </si>
  <si>
    <t>KLJUČ za sektorske številke, kadar nastopi 10 ekip.</t>
  </si>
  <si>
    <t>EKIPA</t>
  </si>
  <si>
    <t>A</t>
  </si>
  <si>
    <t>B</t>
  </si>
  <si>
    <t>C</t>
  </si>
  <si>
    <t>D</t>
  </si>
  <si>
    <t>E</t>
  </si>
  <si>
    <t>KRAJNA</t>
  </si>
  <si>
    <t>PREDKRAJNA</t>
  </si>
  <si>
    <t>PRESERJE - MOZIRJE</t>
  </si>
  <si>
    <t>VELENJE</t>
  </si>
  <si>
    <t>BRESTANICA</t>
  </si>
  <si>
    <t>RADEČE</t>
  </si>
  <si>
    <t xml:space="preserve">           RIBIŠKA ZVEZA SLOVENIJE</t>
  </si>
  <si>
    <t xml:space="preserve">             DRŽAVNO PRVENSTVO LRP 2026</t>
  </si>
  <si>
    <t xml:space="preserve">                   B liga 5 tekmovalni dan, sobota 19.9.2026</t>
  </si>
  <si>
    <t xml:space="preserve">                      Izvajalka RD Brestanica, trasa ROŽNO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</si>
  <si>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Grosuplje </t>
    </r>
  </si>
  <si>
    <t>ŽREBA</t>
  </si>
  <si>
    <t xml:space="preserve"> Priimek in ime</t>
  </si>
  <si>
    <t>SEKTOR</t>
  </si>
  <si>
    <t>STARTNO MESTO</t>
  </si>
  <si>
    <t>ULOV (grami)</t>
  </si>
  <si>
    <t>SEKTORSKA UVRSTITEV</t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</si>
  <si>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Mozirje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</si>
  <si>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Novo Mesto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</si>
  <si>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Ormož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</si>
  <si>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Radgona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</si>
  <si>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Radlje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</si>
  <si>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Ruše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</si>
  <si>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Šempeter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</si>
  <si>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Velenje </t>
    </r>
  </si>
  <si>
    <r>
      <rPr>
        <sz val="12"/>
        <rFont val="Arial"/>
        <charset val="238"/>
      </rPr>
      <t>RIBIŠKA  DRUŽINA</t>
    </r>
    <r>
      <rPr>
        <b/>
        <sz val="12"/>
        <rFont val="Arial"/>
        <charset val="238"/>
      </rPr>
      <t xml:space="preserve">  Zagorje </t>
    </r>
  </si>
  <si>
    <t>Delegat:</t>
  </si>
  <si>
    <t>Glavni sodnik:</t>
  </si>
  <si>
    <t>Kraj:</t>
  </si>
  <si>
    <t>Dne:</t>
  </si>
  <si>
    <t xml:space="preserve">                   B liga 6 tekmovalni dan, nedelja 20.9.2026</t>
  </si>
  <si>
    <t xml:space="preserve">                   B liga 7 tekmovalni dan, sobota 10.10.2026</t>
  </si>
  <si>
    <t xml:space="preserve">                      Izvajalka RD Radlje, trasa VUZENICA</t>
  </si>
  <si>
    <t xml:space="preserve">                   B liga 8 tekmovalni dan, nedelja 11.10.2026</t>
  </si>
  <si>
    <t xml:space="preserve">                   B liga 1 tekmovalni dan, sobota 18.4.2026</t>
  </si>
  <si>
    <t xml:space="preserve">                      Izvajalka RD Šempeter - RD Mozirje, trasa Preserje - Mozirje</t>
  </si>
  <si>
    <t xml:space="preserve">                   B liga 2 tekmovalni dan, nedelja 19.4.2026</t>
  </si>
  <si>
    <t>ŠIRCELJ Edo</t>
  </si>
  <si>
    <t xml:space="preserve">                   B liga 3 tekmovalni dan, sobota 20.6.2026</t>
  </si>
  <si>
    <t xml:space="preserve">                      Izvajalka RD Velenje,trasa ŠKALSKO JEZERO</t>
  </si>
  <si>
    <t>PETROVIČ IVAN</t>
  </si>
  <si>
    <t>STRAŽIŠNIK DANI</t>
  </si>
  <si>
    <t>LADINEK GREGOR</t>
  </si>
  <si>
    <t>BIZJAK RUDI</t>
  </si>
  <si>
    <t xml:space="preserve">                   B liga 4 tekmovalni dan, nedelja 21.6.2026</t>
  </si>
  <si>
    <t>STRAŽIŠNIK Dani</t>
  </si>
  <si>
    <t>BIZJAK Rudi</t>
  </si>
  <si>
    <t>DRŽAVNO PRVENSTVO LRP 2026</t>
  </si>
  <si>
    <t>TEKMOVALNE EKIPE B LIGA</t>
  </si>
  <si>
    <r>
      <rPr>
        <sz val="12"/>
        <rFont val="Arial"/>
        <charset val="238"/>
      </rPr>
      <t xml:space="preserve">RIBIŠKA  DRUŽINA  </t>
    </r>
    <r>
      <rPr>
        <b/>
        <sz val="12"/>
        <rFont val="Arial"/>
        <charset val="238"/>
      </rPr>
      <t xml:space="preserve">Grosuplje </t>
    </r>
  </si>
  <si>
    <t>Z. ŠT.</t>
  </si>
  <si>
    <t>STATUS</t>
  </si>
  <si>
    <t>PRIIMEK IN IME</t>
  </si>
  <si>
    <t>R</t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</si>
  <si>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 xml:space="preserve">Radgona </t>
    </r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</si>
  <si>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Zagorje</t>
    </r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</si>
  <si>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Ruše</t>
    </r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</si>
  <si>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 xml:space="preserve">Novo Mesto </t>
    </r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</si>
  <si>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Ormož</t>
    </r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</si>
  <si>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Mozirje</t>
    </r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</si>
  <si>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Šempeter</t>
    </r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</si>
  <si>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Velenje</t>
    </r>
  </si>
  <si>
    <r>
      <rPr>
        <sz val="12"/>
        <rFont val="Arial"/>
        <charset val="238"/>
      </rPr>
      <t xml:space="preserve">RIBIŠKA  DRUŽINA </t>
    </r>
    <r>
      <rPr>
        <b/>
        <sz val="12"/>
        <rFont val="Arial"/>
        <charset val="238"/>
      </rPr>
      <t>Radlje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</si>
</sst>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424]General"/>
    <numFmt numFmtId="179" formatCode="0.0"/>
  </numFmts>
  <fonts count="72">
    <font>
      <sz val="11"/>
      <color theme="1"/>
      <name val="Calibri"/>
      <charset val="238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238"/>
    </font>
    <font>
      <sz val="12"/>
      <name val="Arial"/>
      <charset val="238"/>
    </font>
    <font>
      <b/>
      <sz val="6"/>
      <name val="Arial"/>
      <charset val="238"/>
    </font>
    <font>
      <b/>
      <sz val="8"/>
      <name val="Arial"/>
      <charset val="238"/>
    </font>
    <font>
      <i/>
      <sz val="10"/>
      <name val="Arial"/>
      <charset val="238"/>
    </font>
    <font>
      <sz val="10"/>
      <name val="Arial"/>
      <charset val="238"/>
    </font>
    <font>
      <sz val="10"/>
      <color theme="1"/>
      <name val="Arial"/>
      <charset val="134"/>
    </font>
    <font>
      <sz val="11"/>
      <color indexed="8"/>
      <name val="Calibri"/>
      <charset val="238"/>
    </font>
    <font>
      <b/>
      <sz val="12"/>
      <color indexed="8"/>
      <name val="Sitka Heading"/>
      <charset val="238"/>
    </font>
    <font>
      <sz val="12"/>
      <color indexed="8"/>
      <name val="Sitka Heading"/>
      <charset val="238"/>
    </font>
    <font>
      <b/>
      <sz val="12"/>
      <name val="Sitka Heading"/>
      <charset val="238"/>
    </font>
    <font>
      <b/>
      <sz val="10"/>
      <name val="Arial"/>
      <charset val="238"/>
    </font>
    <font>
      <sz val="8"/>
      <name val="Arial"/>
      <charset val="238"/>
    </font>
    <font>
      <b/>
      <sz val="20"/>
      <name val="Arial"/>
      <charset val="238"/>
    </font>
    <font>
      <sz val="10"/>
      <color indexed="8"/>
      <name val="Calibri"/>
      <charset val="238"/>
    </font>
    <font>
      <sz val="11"/>
      <name val="Calibri"/>
      <charset val="238"/>
    </font>
    <font>
      <b/>
      <sz val="14"/>
      <name val="Arial"/>
      <charset val="238"/>
    </font>
    <font>
      <b/>
      <sz val="16"/>
      <name val="Arial"/>
      <charset val="238"/>
    </font>
    <font>
      <b/>
      <sz val="11"/>
      <color indexed="8"/>
      <name val="Arial"/>
      <charset val="238"/>
    </font>
    <font>
      <b/>
      <sz val="12"/>
      <color indexed="8"/>
      <name val="Arial Black"/>
      <charset val="238"/>
    </font>
    <font>
      <sz val="11"/>
      <color rgb="FF000000"/>
      <name val="Calibri"/>
      <charset val="238"/>
    </font>
    <font>
      <sz val="12"/>
      <color indexed="8"/>
      <name val="Calibri"/>
      <charset val="238"/>
    </font>
    <font>
      <b/>
      <sz val="12"/>
      <name val="Arial"/>
      <charset val="238"/>
    </font>
    <font>
      <b/>
      <sz val="12"/>
      <color indexed="10"/>
      <name val="Arial Black"/>
      <charset val="238"/>
    </font>
    <font>
      <sz val="11"/>
      <color indexed="8"/>
      <name val="Arial Black"/>
      <charset val="238"/>
    </font>
    <font>
      <sz val="11"/>
      <color indexed="8"/>
      <name val="Arial"/>
      <charset val="238"/>
    </font>
    <font>
      <b/>
      <i/>
      <sz val="11"/>
      <color theme="1"/>
      <name val="Arial"/>
      <charset val="238"/>
    </font>
    <font>
      <b/>
      <sz val="10"/>
      <name val="Arial"/>
      <charset val="134"/>
    </font>
    <font>
      <b/>
      <sz val="14"/>
      <color indexed="8"/>
      <name val="Arial"/>
      <charset val="238"/>
    </font>
    <font>
      <b/>
      <sz val="12"/>
      <name val="Arial Black"/>
      <charset val="238"/>
    </font>
    <font>
      <sz val="10"/>
      <color theme="1"/>
      <name val="Calibri"/>
      <charset val="238"/>
      <scheme val="minor"/>
    </font>
    <font>
      <b/>
      <sz val="18"/>
      <color theme="1"/>
      <name val="Arial"/>
      <charset val="238"/>
    </font>
    <font>
      <sz val="16"/>
      <color rgb="FF000000"/>
      <name val="Arial"/>
      <charset val="238"/>
    </font>
    <font>
      <b/>
      <sz val="18"/>
      <name val="Arial"/>
      <charset val="238"/>
    </font>
    <font>
      <sz val="14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b/>
      <sz val="9"/>
      <color theme="1"/>
      <name val="Calibri"/>
      <charset val="238"/>
      <scheme val="minor"/>
    </font>
    <font>
      <sz val="11"/>
      <color theme="1"/>
      <name val="Arial"/>
      <charset val="238"/>
    </font>
    <font>
      <sz val="11"/>
      <name val="Arial"/>
      <charset val="238"/>
    </font>
    <font>
      <b/>
      <sz val="11"/>
      <name val="Arial"/>
      <charset val="238"/>
    </font>
    <font>
      <sz val="11"/>
      <color theme="1"/>
      <name val="Calibri"/>
      <charset val="134"/>
    </font>
    <font>
      <b/>
      <sz val="22"/>
      <color theme="1"/>
      <name val="Calibri"/>
      <charset val="238"/>
      <scheme val="minor"/>
    </font>
    <font>
      <sz val="16"/>
      <name val="Arial"/>
      <charset val="238"/>
    </font>
    <font>
      <b/>
      <sz val="12"/>
      <color theme="1"/>
      <name val="Arial"/>
      <charset val="238"/>
    </font>
    <font>
      <b/>
      <sz val="14"/>
      <color theme="1"/>
      <name val="Arial"/>
      <charset val="238"/>
    </font>
    <font>
      <sz val="12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B4C7E7"/>
        <bgColor rgb="FFB4C6E7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" fillId="14" borderId="65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66" applyNumberFormat="0" applyFill="0" applyAlignment="0" applyProtection="0">
      <alignment vertical="center"/>
    </xf>
    <xf numFmtId="0" fontId="59" fillId="0" borderId="66" applyNumberFormat="0" applyFill="0" applyAlignment="0" applyProtection="0">
      <alignment vertical="center"/>
    </xf>
    <xf numFmtId="0" fontId="60" fillId="0" borderId="6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5" borderId="68" applyNumberFormat="0" applyAlignment="0" applyProtection="0">
      <alignment vertical="center"/>
    </xf>
    <xf numFmtId="0" fontId="62" fillId="16" borderId="69" applyNumberFormat="0" applyAlignment="0" applyProtection="0">
      <alignment vertical="center"/>
    </xf>
    <xf numFmtId="0" fontId="63" fillId="16" borderId="68" applyNumberFormat="0" applyAlignment="0" applyProtection="0">
      <alignment vertical="center"/>
    </xf>
    <xf numFmtId="0" fontId="64" fillId="17" borderId="70" applyNumberFormat="0" applyAlignment="0" applyProtection="0">
      <alignment vertical="center"/>
    </xf>
    <xf numFmtId="0" fontId="65" fillId="0" borderId="71" applyNumberFormat="0" applyFill="0" applyAlignment="0" applyProtection="0">
      <alignment vertical="center"/>
    </xf>
    <xf numFmtId="0" fontId="66" fillId="0" borderId="72" applyNumberFormat="0" applyFill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178" fontId="25" fillId="0" borderId="0" applyBorder="0" applyProtection="0"/>
  </cellStyleXfs>
  <cellXfs count="28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0" borderId="0" xfId="0" applyFont="1"/>
    <xf numFmtId="0" fontId="13" fillId="6" borderId="0" xfId="0" applyFont="1" applyFill="1" applyAlignment="1">
      <alignment horizontal="right" vertical="center"/>
    </xf>
    <xf numFmtId="0" fontId="14" fillId="6" borderId="0" xfId="0" applyFont="1" applyFill="1" applyAlignment="1">
      <alignment horizontal="right" vertical="center"/>
    </xf>
    <xf numFmtId="0" fontId="14" fillId="6" borderId="0" xfId="0" applyFont="1" applyFill="1" applyAlignment="1">
      <alignment horizontal="right"/>
    </xf>
    <xf numFmtId="0" fontId="15" fillId="6" borderId="0" xfId="0" applyFont="1" applyFill="1" applyAlignment="1">
      <alignment horizontal="right"/>
    </xf>
    <xf numFmtId="0" fontId="15" fillId="6" borderId="0" xfId="0" applyFont="1" applyFill="1" applyAlignment="1">
      <alignment horizontal="right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distributed" vertical="center"/>
    </xf>
    <xf numFmtId="0" fontId="17" fillId="0" borderId="24" xfId="0" applyFont="1" applyBorder="1" applyAlignment="1">
      <alignment vertical="center"/>
    </xf>
    <xf numFmtId="0" fontId="16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/>
    </xf>
    <xf numFmtId="0" fontId="20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/>
    </xf>
    <xf numFmtId="3" fontId="16" fillId="0" borderId="28" xfId="0" applyNumberFormat="1" applyFont="1" applyBorder="1" applyAlignment="1">
      <alignment horizontal="right"/>
    </xf>
    <xf numFmtId="0" fontId="18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/>
    </xf>
    <xf numFmtId="3" fontId="16" fillId="0" borderId="31" xfId="0" applyNumberFormat="1" applyFont="1" applyBorder="1" applyAlignment="1">
      <alignment horizontal="right"/>
    </xf>
    <xf numFmtId="0" fontId="11" fillId="0" borderId="31" xfId="0" applyFont="1" applyBorder="1" applyAlignment="1">
      <alignment horizontal="left"/>
    </xf>
    <xf numFmtId="0" fontId="20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right"/>
    </xf>
    <xf numFmtId="0" fontId="16" fillId="0" borderId="35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10" fillId="0" borderId="31" xfId="0" applyFont="1" applyBorder="1" applyAlignment="1">
      <alignment horizontal="left"/>
    </xf>
    <xf numFmtId="0" fontId="10" fillId="0" borderId="37" xfId="0" applyFont="1" applyBorder="1" applyAlignment="1">
      <alignment horizontal="left" vertical="center"/>
    </xf>
    <xf numFmtId="0" fontId="20" fillId="0" borderId="28" xfId="0" applyFont="1" applyBorder="1" applyAlignment="1">
      <alignment horizontal="center"/>
    </xf>
    <xf numFmtId="0" fontId="10" fillId="0" borderId="38" xfId="0" applyFont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0" fillId="0" borderId="38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8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39" xfId="0" applyFont="1" applyBorder="1" applyAlignment="1">
      <alignment vertical="center"/>
    </xf>
    <xf numFmtId="0" fontId="25" fillId="0" borderId="30" xfId="0" applyFont="1" applyBorder="1" applyAlignment="1">
      <alignment horizontal="center" vertical="center"/>
    </xf>
    <xf numFmtId="0" fontId="25" fillId="0" borderId="39" xfId="0" applyFont="1" applyBorder="1"/>
    <xf numFmtId="0" fontId="25" fillId="0" borderId="40" xfId="0" applyFont="1" applyBorder="1"/>
    <xf numFmtId="0" fontId="25" fillId="0" borderId="30" xfId="0" applyFont="1" applyBorder="1" applyAlignment="1">
      <alignment vertical="center"/>
    </xf>
    <xf numFmtId="58" fontId="25" fillId="0" borderId="39" xfId="0" applyNumberFormat="1" applyFont="1" applyBorder="1"/>
    <xf numFmtId="0" fontId="10" fillId="0" borderId="37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6" fillId="0" borderId="0" xfId="0" applyFont="1"/>
    <xf numFmtId="0" fontId="19" fillId="0" borderId="0" xfId="0" applyFont="1"/>
    <xf numFmtId="0" fontId="11" fillId="0" borderId="28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6" borderId="0" xfId="0" applyFont="1" applyFill="1" applyAlignment="1">
      <alignment horizontal="center"/>
    </xf>
    <xf numFmtId="0" fontId="11" fillId="0" borderId="28" xfId="0" applyFont="1" applyBorder="1" applyAlignment="1"/>
    <xf numFmtId="0" fontId="10" fillId="0" borderId="31" xfId="0" applyFont="1" applyBorder="1" applyAlignment="1"/>
    <xf numFmtId="0" fontId="10" fillId="0" borderId="31" xfId="0" applyFont="1" applyBorder="1" applyAlignment="1">
      <alignment vertical="center"/>
    </xf>
    <xf numFmtId="0" fontId="11" fillId="0" borderId="31" xfId="0" applyFont="1" applyBorder="1" applyAlignment="1"/>
    <xf numFmtId="0" fontId="29" fillId="0" borderId="0" xfId="0" applyFont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31" fillId="0" borderId="7" xfId="0" applyFont="1" applyBorder="1"/>
    <xf numFmtId="178" fontId="32" fillId="9" borderId="8" xfId="49" applyFont="1" applyFill="1" applyBorder="1" applyAlignment="1" applyProtection="1">
      <alignment horizontal="center"/>
    </xf>
    <xf numFmtId="178" fontId="32" fillId="0" borderId="37" xfId="49" applyFont="1" applyBorder="1" applyAlignment="1" applyProtection="1">
      <alignment horizontal="center"/>
    </xf>
    <xf numFmtId="178" fontId="32" fillId="9" borderId="37" xfId="49" applyFont="1" applyFill="1" applyBorder="1" applyAlignment="1" applyProtection="1">
      <alignment horizontal="center"/>
    </xf>
    <xf numFmtId="0" fontId="32" fillId="8" borderId="37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/>
    </xf>
    <xf numFmtId="0" fontId="31" fillId="0" borderId="10" xfId="0" applyFont="1" applyBorder="1"/>
    <xf numFmtId="178" fontId="32" fillId="9" borderId="11" xfId="49" applyFont="1" applyFill="1" applyBorder="1" applyAlignment="1" applyProtection="1">
      <alignment horizontal="center"/>
    </xf>
    <xf numFmtId="178" fontId="32" fillId="9" borderId="31" xfId="49" applyFont="1" applyFill="1" applyBorder="1" applyAlignment="1" applyProtection="1">
      <alignment horizontal="center"/>
    </xf>
    <xf numFmtId="0" fontId="32" fillId="8" borderId="31" xfId="0" applyFont="1" applyFill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178" fontId="32" fillId="0" borderId="31" xfId="49" applyFont="1" applyBorder="1" applyAlignment="1" applyProtection="1">
      <alignment horizontal="center"/>
    </xf>
    <xf numFmtId="0" fontId="23" fillId="0" borderId="44" xfId="0" applyFont="1" applyBorder="1" applyAlignment="1">
      <alignment horizontal="center"/>
    </xf>
    <xf numFmtId="0" fontId="31" fillId="0" borderId="14" xfId="0" applyFont="1" applyBorder="1"/>
    <xf numFmtId="178" fontId="32" fillId="9" borderId="15" xfId="49" applyFont="1" applyFill="1" applyBorder="1" applyAlignment="1" applyProtection="1">
      <alignment horizontal="center"/>
    </xf>
    <xf numFmtId="178" fontId="32" fillId="9" borderId="35" xfId="49" applyFont="1" applyFill="1" applyBorder="1" applyAlignment="1" applyProtection="1">
      <alignment horizontal="center"/>
    </xf>
    <xf numFmtId="0" fontId="32" fillId="8" borderId="35" xfId="0" applyFont="1" applyFill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0" xfId="0" applyFont="1"/>
    <xf numFmtId="0" fontId="23" fillId="0" borderId="31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34" fillId="4" borderId="31" xfId="0" applyFont="1" applyFill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0" fillId="3" borderId="0" xfId="0" applyFill="1"/>
    <xf numFmtId="0" fontId="0" fillId="10" borderId="0" xfId="0" applyFill="1"/>
    <xf numFmtId="0" fontId="24" fillId="0" borderId="31" xfId="0" applyFont="1" applyBorder="1" applyAlignment="1">
      <alignment horizontal="center" vertical="center"/>
    </xf>
    <xf numFmtId="0" fontId="24" fillId="3" borderId="31" xfId="0" applyFont="1" applyFill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/>
    </xf>
    <xf numFmtId="0" fontId="24" fillId="5" borderId="31" xfId="0" applyFont="1" applyFill="1" applyBorder="1" applyAlignment="1">
      <alignment horizontal="center" vertical="center"/>
    </xf>
    <xf numFmtId="0" fontId="24" fillId="11" borderId="31" xfId="0" applyFont="1" applyFill="1" applyBorder="1" applyAlignment="1">
      <alignment horizontal="center" vertical="center"/>
    </xf>
    <xf numFmtId="0" fontId="35" fillId="0" borderId="0" xfId="0" applyFont="1"/>
    <xf numFmtId="0" fontId="36" fillId="2" borderId="0" xfId="0" applyFont="1" applyFill="1" applyAlignment="1">
      <alignment horizontal="center"/>
    </xf>
    <xf numFmtId="0" fontId="37" fillId="1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0" fillId="0" borderId="45" xfId="0" applyBorder="1"/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2" xfId="0" applyBorder="1"/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5" xfId="0" applyBorder="1"/>
    <xf numFmtId="0" fontId="0" fillId="0" borderId="35" xfId="0" applyBorder="1"/>
    <xf numFmtId="0" fontId="0" fillId="0" borderId="19" xfId="0" applyBorder="1"/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0" fillId="0" borderId="48" xfId="0" applyFont="1" applyBorder="1" applyAlignment="1">
      <alignment horizontal="center"/>
    </xf>
    <xf numFmtId="0" fontId="0" fillId="0" borderId="43" xfId="0" applyBorder="1"/>
    <xf numFmtId="0" fontId="10" fillId="0" borderId="9" xfId="0" applyFont="1" applyBorder="1" applyAlignment="1">
      <alignment horizontal="left" vertical="center"/>
    </xf>
    <xf numFmtId="3" fontId="43" fillId="0" borderId="30" xfId="0" applyNumberFormat="1" applyFont="1" applyBorder="1"/>
    <xf numFmtId="0" fontId="5" fillId="0" borderId="31" xfId="0" applyFont="1" applyBorder="1" applyAlignment="1">
      <alignment horizontal="center"/>
    </xf>
    <xf numFmtId="3" fontId="43" fillId="0" borderId="31" xfId="0" applyNumberFormat="1" applyFont="1" applyBorder="1"/>
    <xf numFmtId="0" fontId="5" fillId="0" borderId="31" xfId="0" applyFont="1" applyBorder="1"/>
    <xf numFmtId="0" fontId="43" fillId="0" borderId="31" xfId="0" applyFont="1" applyBorder="1"/>
    <xf numFmtId="0" fontId="5" fillId="0" borderId="39" xfId="0" applyFont="1" applyBorder="1"/>
    <xf numFmtId="3" fontId="43" fillId="0" borderId="11" xfId="0" applyNumberFormat="1" applyFont="1" applyBorder="1"/>
    <xf numFmtId="0" fontId="5" fillId="0" borderId="12" xfId="0" applyFont="1" applyBorder="1" applyAlignment="1">
      <alignment horizontal="center"/>
    </xf>
    <xf numFmtId="0" fontId="40" fillId="0" borderId="46" xfId="0" applyFont="1" applyBorder="1" applyAlignment="1">
      <alignment horizontal="center"/>
    </xf>
    <xf numFmtId="0" fontId="40" fillId="0" borderId="40" xfId="0" applyFont="1" applyBorder="1" applyAlignment="1">
      <alignment horizontal="center"/>
    </xf>
    <xf numFmtId="0" fontId="10" fillId="0" borderId="12" xfId="0" applyFont="1" applyBorder="1" applyAlignment="1">
      <alignment horizontal="left" vertical="center"/>
    </xf>
    <xf numFmtId="0" fontId="44" fillId="0" borderId="28" xfId="0" applyFont="1" applyBorder="1" applyAlignment="1">
      <alignment horizontal="right"/>
    </xf>
    <xf numFmtId="0" fontId="45" fillId="0" borderId="28" xfId="0" applyFont="1" applyBorder="1" applyAlignment="1">
      <alignment horizontal="center"/>
    </xf>
    <xf numFmtId="0" fontId="44" fillId="0" borderId="31" xfId="0" applyFont="1" applyBorder="1" applyAlignment="1">
      <alignment horizontal="right"/>
    </xf>
    <xf numFmtId="0" fontId="45" fillId="0" borderId="31" xfId="0" applyFont="1" applyBorder="1" applyAlignment="1">
      <alignment horizontal="center"/>
    </xf>
    <xf numFmtId="0" fontId="40" fillId="0" borderId="49" xfId="0" applyFont="1" applyBorder="1" applyAlignment="1">
      <alignment horizontal="center"/>
    </xf>
    <xf numFmtId="0" fontId="10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3" fontId="43" fillId="0" borderId="28" xfId="0" applyNumberFormat="1" applyFont="1" applyBorder="1"/>
    <xf numFmtId="0" fontId="5" fillId="0" borderId="28" xfId="0" applyFont="1" applyBorder="1" applyAlignment="1">
      <alignment horizontal="center"/>
    </xf>
    <xf numFmtId="0" fontId="10" fillId="0" borderId="49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43" fillId="0" borderId="31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3" fontId="43" fillId="0" borderId="27" xfId="0" applyNumberFormat="1" applyFont="1" applyBorder="1"/>
    <xf numFmtId="0" fontId="5" fillId="0" borderId="28" xfId="0" applyFont="1" applyBorder="1"/>
    <xf numFmtId="0" fontId="43" fillId="0" borderId="28" xfId="0" applyFont="1" applyBorder="1"/>
    <xf numFmtId="0" fontId="5" fillId="0" borderId="51" xfId="0" applyFont="1" applyBorder="1"/>
    <xf numFmtId="3" fontId="43" fillId="0" borderId="52" xfId="0" applyNumberFormat="1" applyFont="1" applyBorder="1"/>
    <xf numFmtId="0" fontId="5" fillId="0" borderId="50" xfId="0" applyFont="1" applyBorder="1" applyAlignment="1">
      <alignment horizontal="center"/>
    </xf>
    <xf numFmtId="0" fontId="0" fillId="0" borderId="53" xfId="0" applyBorder="1"/>
    <xf numFmtId="0" fontId="10" fillId="0" borderId="18" xfId="0" applyFont="1" applyBorder="1" applyAlignment="1">
      <alignment horizontal="left" vertical="center"/>
    </xf>
    <xf numFmtId="0" fontId="46" fillId="0" borderId="12" xfId="0" applyFont="1" applyBorder="1" applyAlignment="1">
      <alignment horizontal="left" vertical="center"/>
    </xf>
    <xf numFmtId="179" fontId="45" fillId="0" borderId="28" xfId="0" applyNumberFormat="1" applyFon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46" fillId="0" borderId="50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40" fillId="0" borderId="54" xfId="0" applyFont="1" applyBorder="1" applyAlignment="1">
      <alignment horizontal="center"/>
    </xf>
    <xf numFmtId="3" fontId="43" fillId="0" borderId="55" xfId="0" applyNumberFormat="1" applyFont="1" applyBorder="1"/>
    <xf numFmtId="0" fontId="5" fillId="0" borderId="38" xfId="0" applyFont="1" applyBorder="1" applyAlignment="1">
      <alignment horizontal="center"/>
    </xf>
    <xf numFmtId="3" fontId="43" fillId="0" borderId="38" xfId="0" applyNumberFormat="1" applyFont="1" applyBorder="1"/>
    <xf numFmtId="0" fontId="44" fillId="0" borderId="38" xfId="0" applyFont="1" applyBorder="1" applyAlignment="1">
      <alignment horizontal="right"/>
    </xf>
    <xf numFmtId="0" fontId="45" fillId="0" borderId="38" xfId="0" applyFont="1" applyBorder="1" applyAlignment="1">
      <alignment horizontal="center"/>
    </xf>
    <xf numFmtId="0" fontId="5" fillId="0" borderId="38" xfId="0" applyFont="1" applyBorder="1"/>
    <xf numFmtId="0" fontId="43" fillId="0" borderId="38" xfId="0" applyFont="1" applyBorder="1"/>
    <xf numFmtId="0" fontId="5" fillId="0" borderId="56" xfId="0" applyFont="1" applyBorder="1"/>
    <xf numFmtId="3" fontId="43" fillId="0" borderId="17" xfId="0" applyNumberFormat="1" applyFont="1" applyBorder="1"/>
    <xf numFmtId="0" fontId="5" fillId="0" borderId="18" xfId="0" applyFont="1" applyBorder="1" applyAlignment="1">
      <alignment horizontal="center"/>
    </xf>
    <xf numFmtId="0" fontId="40" fillId="0" borderId="57" xfId="0" applyFont="1" applyBorder="1" applyAlignment="1">
      <alignment horizontal="center"/>
    </xf>
    <xf numFmtId="0" fontId="0" fillId="3" borderId="21" xfId="0" applyFill="1" applyBorder="1"/>
    <xf numFmtId="0" fontId="0" fillId="3" borderId="58" xfId="0" applyFill="1" applyBorder="1"/>
    <xf numFmtId="0" fontId="0" fillId="3" borderId="41" xfId="0" applyFill="1" applyBorder="1"/>
    <xf numFmtId="0" fontId="0" fillId="3" borderId="4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22" xfId="0" applyFill="1" applyBorder="1"/>
    <xf numFmtId="0" fontId="40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4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40" fillId="0" borderId="0" xfId="0" applyFont="1" applyAlignment="1">
      <alignment horizontal="right"/>
    </xf>
    <xf numFmtId="0" fontId="47" fillId="0" borderId="0" xfId="0" applyFont="1"/>
    <xf numFmtId="0" fontId="0" fillId="0" borderId="49" xfId="0" applyBorder="1"/>
    <xf numFmtId="0" fontId="43" fillId="0" borderId="28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0" fillId="0" borderId="13" xfId="0" applyBorder="1"/>
    <xf numFmtId="0" fontId="0" fillId="0" borderId="57" xfId="0" applyBorder="1"/>
    <xf numFmtId="0" fontId="0" fillId="0" borderId="59" xfId="0" applyBorder="1"/>
    <xf numFmtId="0" fontId="0" fillId="3" borderId="60" xfId="0" applyFill="1" applyBorder="1"/>
    <xf numFmtId="0" fontId="0" fillId="3" borderId="61" xfId="0" applyFill="1" applyBorder="1"/>
    <xf numFmtId="0" fontId="0" fillId="3" borderId="36" xfId="0" applyFill="1" applyBorder="1"/>
    <xf numFmtId="0" fontId="0" fillId="3" borderId="62" xfId="0" applyFill="1" applyBorder="1"/>
    <xf numFmtId="0" fontId="48" fillId="2" borderId="0" xfId="0" applyFont="1" applyFill="1" applyAlignment="1">
      <alignment horizontal="center"/>
    </xf>
    <xf numFmtId="0" fontId="49" fillId="0" borderId="42" xfId="0" applyFont="1" applyBorder="1" applyAlignment="1">
      <alignment horizontal="center"/>
    </xf>
    <xf numFmtId="0" fontId="31" fillId="0" borderId="42" xfId="0" applyFont="1" applyBorder="1"/>
    <xf numFmtId="3" fontId="43" fillId="0" borderId="8" xfId="0" applyNumberFormat="1" applyFont="1" applyBorder="1"/>
    <xf numFmtId="0" fontId="5" fillId="0" borderId="37" xfId="0" applyFont="1" applyBorder="1" applyAlignment="1">
      <alignment horizontal="center"/>
    </xf>
    <xf numFmtId="3" fontId="43" fillId="0" borderId="37" xfId="0" applyNumberFormat="1" applyFont="1" applyBorder="1"/>
    <xf numFmtId="0" fontId="5" fillId="0" borderId="37" xfId="0" applyFont="1" applyBorder="1"/>
    <xf numFmtId="0" fontId="5" fillId="0" borderId="9" xfId="0" applyFont="1" applyBorder="1"/>
    <xf numFmtId="3" fontId="43" fillId="0" borderId="63" xfId="0" applyNumberFormat="1" applyFont="1" applyBorder="1"/>
    <xf numFmtId="0" fontId="5" fillId="0" borderId="9" xfId="0" applyFont="1" applyBorder="1" applyAlignment="1">
      <alignment horizontal="center"/>
    </xf>
    <xf numFmtId="0" fontId="50" fillId="0" borderId="45" xfId="0" applyFont="1" applyBorder="1" applyAlignment="1">
      <alignment horizontal="center"/>
    </xf>
    <xf numFmtId="0" fontId="49" fillId="0" borderId="53" xfId="0" applyFont="1" applyBorder="1" applyAlignment="1">
      <alignment horizontal="center"/>
    </xf>
    <xf numFmtId="0" fontId="31" fillId="0" borderId="53" xfId="0" applyFont="1" applyBorder="1"/>
    <xf numFmtId="0" fontId="5" fillId="0" borderId="12" xfId="0" applyFont="1" applyBorder="1"/>
    <xf numFmtId="0" fontId="50" fillId="0" borderId="64" xfId="0" applyFont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31" fillId="0" borderId="43" xfId="0" applyFont="1" applyBorder="1"/>
    <xf numFmtId="0" fontId="5" fillId="0" borderId="50" xfId="0" applyFont="1" applyBorder="1"/>
    <xf numFmtId="0" fontId="50" fillId="0" borderId="13" xfId="0" applyFont="1" applyBorder="1" applyAlignment="1">
      <alignment horizontal="center"/>
    </xf>
    <xf numFmtId="0" fontId="50" fillId="0" borderId="49" xfId="0" applyFont="1" applyBorder="1" applyAlignment="1">
      <alignment horizontal="center"/>
    </xf>
    <xf numFmtId="3" fontId="43" fillId="0" borderId="15" xfId="0" applyNumberFormat="1" applyFont="1" applyBorder="1"/>
    <xf numFmtId="0" fontId="5" fillId="0" borderId="35" xfId="0" applyFont="1" applyBorder="1" applyAlignment="1">
      <alignment horizontal="center"/>
    </xf>
    <xf numFmtId="3" fontId="43" fillId="0" borderId="35" xfId="0" applyNumberFormat="1" applyFont="1" applyBorder="1"/>
    <xf numFmtId="0" fontId="5" fillId="0" borderId="35" xfId="0" applyFont="1" applyBorder="1"/>
    <xf numFmtId="0" fontId="5" fillId="0" borderId="19" xfId="0" applyFont="1" applyBorder="1"/>
    <xf numFmtId="0" fontId="51" fillId="13" borderId="0" xfId="0" applyFont="1" applyFill="1"/>
    <xf numFmtId="0" fontId="52" fillId="13" borderId="0" xfId="0" applyFont="1" applyFill="1"/>
    <xf numFmtId="3" fontId="51" fillId="13" borderId="0" xfId="0" applyNumberFormat="1" applyFont="1" applyFill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1360170</xdr:colOff>
      <xdr:row>4</xdr:row>
      <xdr:rowOff>8890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950720" cy="1104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398145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720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612140</xdr:colOff>
      <xdr:row>4</xdr:row>
      <xdr:rowOff>182880</xdr:rowOff>
    </xdr:to>
    <xdr:pic>
      <xdr:nvPicPr>
        <xdr:cNvPr id="2" name="Slika 4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317625" cy="935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638175</xdr:colOff>
      <xdr:row>4</xdr:row>
      <xdr:rowOff>31115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943735" cy="1097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398145</xdr:colOff>
      <xdr:row>4</xdr:row>
      <xdr:rowOff>19685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525"/>
          <a:ext cx="176720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398145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720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697865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0"/>
          <a:ext cx="1772920" cy="1000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712470</xdr:colOff>
      <xdr:row>4</xdr:row>
      <xdr:rowOff>10160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0"/>
          <a:ext cx="178752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584835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8635" cy="1000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596265</xdr:colOff>
      <xdr:row>4</xdr:row>
      <xdr:rowOff>10160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9006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398145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720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398145</xdr:colOff>
      <xdr:row>4</xdr:row>
      <xdr:rowOff>10160</xdr:rowOff>
    </xdr:to>
    <xdr:pic>
      <xdr:nvPicPr>
        <xdr:cNvPr id="2" name="Picture 1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720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398145</xdr:colOff>
      <xdr:row>4</xdr:row>
      <xdr:rowOff>10160</xdr:rowOff>
    </xdr:to>
    <xdr:pic>
      <xdr:nvPicPr>
        <xdr:cNvPr id="3" name="Picture 2" descr="Ribiška zveza Slovenije - Dom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7205" cy="1000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zoomScale="85" zoomScaleNormal="85" workbookViewId="0">
      <selection activeCell="B6" sqref="B6"/>
    </sheetView>
  </sheetViews>
  <sheetFormatPr defaultColWidth="9" defaultRowHeight="15"/>
  <cols>
    <col min="2" max="2" width="23.5428571428571" customWidth="1"/>
    <col min="3" max="3" width="9.81904761904762" customWidth="1"/>
    <col min="4" max="4" width="9.26666666666667" customWidth="1"/>
    <col min="5" max="5" width="9.81904761904762" customWidth="1"/>
    <col min="6" max="6" width="9.26666666666667" customWidth="1"/>
    <col min="7" max="7" width="10.1809523809524" customWidth="1"/>
    <col min="9" max="9" width="10.1809523809524" customWidth="1"/>
    <col min="11" max="11" width="9.72380952380952"/>
    <col min="13" max="13" width="9.72380952380952"/>
    <col min="15" max="15" width="10.2666666666667" customWidth="1"/>
    <col min="17" max="17" width="10.4571428571429" customWidth="1"/>
    <col min="20" max="20" width="8.72380952380952" customWidth="1"/>
    <col min="21" max="21" width="9.26666666666667" customWidth="1"/>
    <col min="258" max="258" width="23.5428571428571" customWidth="1"/>
    <col min="514" max="514" width="23.5428571428571" customWidth="1"/>
    <col min="770" max="770" width="23.5428571428571" customWidth="1"/>
    <col min="1026" max="1026" width="23.5428571428571" customWidth="1"/>
    <col min="1282" max="1282" width="23.5428571428571" customWidth="1"/>
    <col min="1538" max="1538" width="23.5428571428571" customWidth="1"/>
    <col min="1794" max="1794" width="23.5428571428571" customWidth="1"/>
    <col min="2050" max="2050" width="23.5428571428571" customWidth="1"/>
    <col min="2306" max="2306" width="23.5428571428571" customWidth="1"/>
    <col min="2562" max="2562" width="23.5428571428571" customWidth="1"/>
    <col min="2818" max="2818" width="23.5428571428571" customWidth="1"/>
    <col min="3074" max="3074" width="23.5428571428571" customWidth="1"/>
    <col min="3330" max="3330" width="23.5428571428571" customWidth="1"/>
    <col min="3586" max="3586" width="23.5428571428571" customWidth="1"/>
    <col min="3842" max="3842" width="23.5428571428571" customWidth="1"/>
    <col min="4098" max="4098" width="23.5428571428571" customWidth="1"/>
    <col min="4354" max="4354" width="23.5428571428571" customWidth="1"/>
    <col min="4610" max="4610" width="23.5428571428571" customWidth="1"/>
    <col min="4866" max="4866" width="23.5428571428571" customWidth="1"/>
    <col min="5122" max="5122" width="23.5428571428571" customWidth="1"/>
    <col min="5378" max="5378" width="23.5428571428571" customWidth="1"/>
    <col min="5634" max="5634" width="23.5428571428571" customWidth="1"/>
    <col min="5890" max="5890" width="23.5428571428571" customWidth="1"/>
    <col min="6146" max="6146" width="23.5428571428571" customWidth="1"/>
    <col min="6402" max="6402" width="23.5428571428571" customWidth="1"/>
    <col min="6658" max="6658" width="23.5428571428571" customWidth="1"/>
    <col min="6914" max="6914" width="23.5428571428571" customWidth="1"/>
    <col min="7170" max="7170" width="23.5428571428571" customWidth="1"/>
    <col min="7426" max="7426" width="23.5428571428571" customWidth="1"/>
    <col min="7682" max="7682" width="23.5428571428571" customWidth="1"/>
    <col min="7938" max="7938" width="23.5428571428571" customWidth="1"/>
    <col min="8194" max="8194" width="23.5428571428571" customWidth="1"/>
    <col min="8450" max="8450" width="23.5428571428571" customWidth="1"/>
    <col min="8706" max="8706" width="23.5428571428571" customWidth="1"/>
    <col min="8962" max="8962" width="23.5428571428571" customWidth="1"/>
    <col min="9218" max="9218" width="23.5428571428571" customWidth="1"/>
    <col min="9474" max="9474" width="23.5428571428571" customWidth="1"/>
    <col min="9730" max="9730" width="23.5428571428571" customWidth="1"/>
    <col min="9986" max="9986" width="23.5428571428571" customWidth="1"/>
    <col min="10242" max="10242" width="23.5428571428571" customWidth="1"/>
    <col min="10498" max="10498" width="23.5428571428571" customWidth="1"/>
    <col min="10754" max="10754" width="23.5428571428571" customWidth="1"/>
    <col min="11010" max="11010" width="23.5428571428571" customWidth="1"/>
    <col min="11266" max="11266" width="23.5428571428571" customWidth="1"/>
    <col min="11522" max="11522" width="23.5428571428571" customWidth="1"/>
    <col min="11778" max="11778" width="23.5428571428571" customWidth="1"/>
    <col min="12034" max="12034" width="23.5428571428571" customWidth="1"/>
    <col min="12290" max="12290" width="23.5428571428571" customWidth="1"/>
    <col min="12546" max="12546" width="23.5428571428571" customWidth="1"/>
    <col min="12802" max="12802" width="23.5428571428571" customWidth="1"/>
    <col min="13058" max="13058" width="23.5428571428571" customWidth="1"/>
    <col min="13314" max="13314" width="23.5428571428571" customWidth="1"/>
    <col min="13570" max="13570" width="23.5428571428571" customWidth="1"/>
    <col min="13826" max="13826" width="23.5428571428571" customWidth="1"/>
    <col min="14082" max="14082" width="23.5428571428571" customWidth="1"/>
    <col min="14338" max="14338" width="23.5428571428571" customWidth="1"/>
    <col min="14594" max="14594" width="23.5428571428571" customWidth="1"/>
    <col min="14850" max="14850" width="23.5428571428571" customWidth="1"/>
    <col min="15106" max="15106" width="23.5428571428571" customWidth="1"/>
    <col min="15362" max="15362" width="23.5428571428571" customWidth="1"/>
    <col min="15618" max="15618" width="23.5428571428571" customWidth="1"/>
    <col min="15874" max="15874" width="23.5428571428571" customWidth="1"/>
    <col min="16130" max="16130" width="23.5428571428571" customWidth="1"/>
  </cols>
  <sheetData>
    <row r="1" ht="23.25" spans="1:21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ht="20.25" spans="1:21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</row>
    <row r="3" ht="23.25" spans="1:21">
      <c r="A3" s="161" t="s">
        <v>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ht="20.25" spans="1:21">
      <c r="A4" s="261" t="s">
        <v>3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</row>
    <row r="6" spans="1:21">
      <c r="B6" t="s">
        <v>4</v>
      </c>
    </row>
    <row r="7" ht="15.75" spans="1:21">
      <c r="C7" s="165" t="s">
        <v>5</v>
      </c>
      <c r="D7" s="158"/>
      <c r="E7" s="165" t="s">
        <v>6</v>
      </c>
      <c r="F7" s="158"/>
      <c r="G7" s="165" t="s">
        <v>7</v>
      </c>
      <c r="H7" s="166"/>
      <c r="I7" s="165" t="s">
        <v>8</v>
      </c>
      <c r="J7" s="166"/>
      <c r="K7" s="167" t="s">
        <v>9</v>
      </c>
      <c r="L7" s="166"/>
      <c r="M7" s="167" t="s">
        <v>10</v>
      </c>
      <c r="N7" s="166"/>
      <c r="O7" s="165" t="s">
        <v>11</v>
      </c>
      <c r="P7" s="166"/>
      <c r="Q7" s="165" t="s">
        <v>12</v>
      </c>
      <c r="R7" s="166"/>
    </row>
    <row r="8" ht="18" spans="1:21">
      <c r="A8" s="262">
        <v>1</v>
      </c>
      <c r="B8" s="263" t="s">
        <v>13</v>
      </c>
      <c r="C8" s="264">
        <v>103840</v>
      </c>
      <c r="D8" s="265">
        <v>22</v>
      </c>
      <c r="E8" s="266">
        <v>121480</v>
      </c>
      <c r="F8" s="265">
        <v>10</v>
      </c>
      <c r="G8" s="266">
        <v>39980</v>
      </c>
      <c r="H8" s="265">
        <v>20</v>
      </c>
      <c r="I8" s="266">
        <v>94130</v>
      </c>
      <c r="J8" s="265">
        <v>16</v>
      </c>
      <c r="K8" s="266"/>
      <c r="L8" s="265"/>
      <c r="M8" s="266"/>
      <c r="N8" s="265"/>
      <c r="O8" s="266"/>
      <c r="P8" s="267"/>
      <c r="Q8" s="266"/>
      <c r="R8" s="268"/>
      <c r="S8" s="269">
        <f>C8+E8+G8+I8+K8+M8+O8+Q8</f>
        <v>359430</v>
      </c>
      <c r="T8" s="270">
        <f>D8+F8+H8+J8+L8+N8+P8+R8</f>
        <v>68</v>
      </c>
      <c r="U8" s="271">
        <v>1</v>
      </c>
    </row>
    <row r="9" ht="18" spans="1:21">
      <c r="A9" s="272">
        <v>2</v>
      </c>
      <c r="B9" s="273" t="s">
        <v>14</v>
      </c>
      <c r="C9" s="192">
        <v>93115</v>
      </c>
      <c r="D9" s="187">
        <v>26</v>
      </c>
      <c r="E9" s="188">
        <v>91135</v>
      </c>
      <c r="F9" s="187">
        <v>27</v>
      </c>
      <c r="G9" s="188">
        <v>49795</v>
      </c>
      <c r="H9" s="187">
        <v>21</v>
      </c>
      <c r="I9" s="188">
        <v>103705</v>
      </c>
      <c r="J9" s="187">
        <v>13</v>
      </c>
      <c r="K9" s="188"/>
      <c r="L9" s="187"/>
      <c r="M9" s="188"/>
      <c r="N9" s="187"/>
      <c r="O9" s="188"/>
      <c r="P9" s="189"/>
      <c r="Q9" s="188"/>
      <c r="R9" s="274"/>
      <c r="S9" s="186">
        <f>C9+E9+G9+I9+K9+M9+O9+Q9</f>
        <v>337750</v>
      </c>
      <c r="T9" s="193">
        <f>D9+F9+H9+J9+L9+N9+P9+R9</f>
        <v>87</v>
      </c>
      <c r="U9" s="275">
        <v>2</v>
      </c>
    </row>
    <row r="10" ht="18" spans="1:21">
      <c r="A10" s="276">
        <v>3</v>
      </c>
      <c r="B10" s="277" t="s">
        <v>15</v>
      </c>
      <c r="C10" s="217">
        <v>110630</v>
      </c>
      <c r="D10" s="206">
        <v>20</v>
      </c>
      <c r="E10" s="205">
        <v>73480</v>
      </c>
      <c r="F10" s="206">
        <v>29</v>
      </c>
      <c r="G10" s="205">
        <v>28420</v>
      </c>
      <c r="H10" s="206">
        <v>22</v>
      </c>
      <c r="I10" s="205">
        <v>53745</v>
      </c>
      <c r="J10" s="206">
        <v>27</v>
      </c>
      <c r="K10" s="205"/>
      <c r="L10" s="206"/>
      <c r="M10" s="205"/>
      <c r="N10" s="206"/>
      <c r="O10" s="205"/>
      <c r="P10" s="214"/>
      <c r="Q10" s="205"/>
      <c r="R10" s="278"/>
      <c r="S10" s="213">
        <f>C10+E10+G10+I10+K10+M10+O10+Q10</f>
        <v>266275</v>
      </c>
      <c r="T10" s="218">
        <f>D10+F10+H10+J10+L10+N10+P10+R10</f>
        <v>98</v>
      </c>
      <c r="U10" s="279">
        <v>3</v>
      </c>
    </row>
    <row r="11" ht="18" spans="1:21">
      <c r="A11" s="276">
        <v>4</v>
      </c>
      <c r="B11" s="277" t="s">
        <v>16</v>
      </c>
      <c r="C11" s="192">
        <v>92370</v>
      </c>
      <c r="D11" s="187">
        <v>20</v>
      </c>
      <c r="E11" s="188">
        <v>91015</v>
      </c>
      <c r="F11" s="187">
        <v>24</v>
      </c>
      <c r="G11" s="188">
        <v>33880</v>
      </c>
      <c r="H11" s="187">
        <v>27</v>
      </c>
      <c r="I11" s="188">
        <v>57015</v>
      </c>
      <c r="J11" s="187">
        <v>31</v>
      </c>
      <c r="K11" s="188"/>
      <c r="L11" s="187"/>
      <c r="M11" s="188"/>
      <c r="N11" s="187"/>
      <c r="O11" s="188"/>
      <c r="P11" s="189"/>
      <c r="Q11" s="188"/>
      <c r="R11" s="274"/>
      <c r="S11" s="186">
        <f>C11+E11+G11+I11+K11+M11+O11+Q11</f>
        <v>274280</v>
      </c>
      <c r="T11" s="193">
        <f>D11+F11+H11+J11+L11+N11+P11+R11</f>
        <v>102</v>
      </c>
      <c r="U11" s="280">
        <v>4</v>
      </c>
    </row>
    <row r="12" ht="18" spans="1:21">
      <c r="A12" s="276">
        <v>5</v>
      </c>
      <c r="B12" s="277" t="s">
        <v>17</v>
      </c>
      <c r="C12" s="192">
        <v>85890</v>
      </c>
      <c r="D12" s="187">
        <v>26</v>
      </c>
      <c r="E12" s="188">
        <v>71415</v>
      </c>
      <c r="F12" s="187">
        <v>31</v>
      </c>
      <c r="G12" s="188">
        <v>47796</v>
      </c>
      <c r="H12" s="187">
        <v>21</v>
      </c>
      <c r="I12" s="188">
        <v>47355</v>
      </c>
      <c r="J12" s="187">
        <v>29</v>
      </c>
      <c r="K12" s="188"/>
      <c r="L12" s="187"/>
      <c r="M12" s="188"/>
      <c r="N12" s="187"/>
      <c r="O12" s="188"/>
      <c r="P12" s="189"/>
      <c r="Q12" s="188"/>
      <c r="R12" s="274"/>
      <c r="S12" s="186">
        <f>C12+E12+G12+I12+K12+M12+O12+Q12</f>
        <v>252456</v>
      </c>
      <c r="T12" s="193">
        <f>D12+F12+H12+J12+L12+N12+P12+R12</f>
        <v>107</v>
      </c>
      <c r="U12" s="280">
        <v>5</v>
      </c>
    </row>
    <row r="13" ht="18" spans="1:21">
      <c r="A13" s="276">
        <v>6</v>
      </c>
      <c r="B13" s="277" t="s">
        <v>18</v>
      </c>
      <c r="C13" s="192">
        <v>72885</v>
      </c>
      <c r="D13" s="187">
        <v>31</v>
      </c>
      <c r="E13" s="188">
        <v>55740</v>
      </c>
      <c r="F13" s="187">
        <v>36</v>
      </c>
      <c r="G13" s="188">
        <v>35945</v>
      </c>
      <c r="H13" s="187">
        <v>22</v>
      </c>
      <c r="I13" s="188">
        <v>58570</v>
      </c>
      <c r="J13" s="187">
        <v>22</v>
      </c>
      <c r="K13" s="188"/>
      <c r="L13" s="187"/>
      <c r="M13" s="188"/>
      <c r="N13" s="187"/>
      <c r="O13" s="188"/>
      <c r="P13" s="189"/>
      <c r="Q13" s="188"/>
      <c r="R13" s="274"/>
      <c r="S13" s="186">
        <f>C13+E13+G13+I13+K13+M13+O13+Q13</f>
        <v>223140</v>
      </c>
      <c r="T13" s="193">
        <f>D13+F13+H13+J13+L13+N13+P13+R13</f>
        <v>111</v>
      </c>
      <c r="U13" s="280">
        <v>6</v>
      </c>
    </row>
    <row r="14" ht="18" spans="1:21">
      <c r="A14" s="276">
        <v>7</v>
      </c>
      <c r="B14" s="277" t="s">
        <v>19</v>
      </c>
      <c r="C14" s="192">
        <v>85180</v>
      </c>
      <c r="D14" s="187">
        <v>26</v>
      </c>
      <c r="E14" s="188">
        <v>77230</v>
      </c>
      <c r="F14" s="187">
        <v>25</v>
      </c>
      <c r="G14" s="188">
        <v>2890</v>
      </c>
      <c r="H14" s="187">
        <v>43</v>
      </c>
      <c r="I14" s="188">
        <v>40120</v>
      </c>
      <c r="J14" s="187">
        <v>31</v>
      </c>
      <c r="K14" s="188"/>
      <c r="L14" s="187"/>
      <c r="M14" s="188"/>
      <c r="N14" s="187"/>
      <c r="O14" s="188"/>
      <c r="P14" s="189"/>
      <c r="Q14" s="188"/>
      <c r="R14" s="274"/>
      <c r="S14" s="186">
        <f>C14+E14+G14+I14+K14+M14+O14+Q14</f>
        <v>205420</v>
      </c>
      <c r="T14" s="193">
        <f>D14+F14+H14+J14+L14+N14+P14+R14</f>
        <v>125</v>
      </c>
      <c r="U14" s="280">
        <v>7</v>
      </c>
    </row>
    <row r="15" ht="18" spans="1:21">
      <c r="A15" s="276">
        <v>8</v>
      </c>
      <c r="B15" s="277" t="s">
        <v>20</v>
      </c>
      <c r="C15" s="192">
        <v>80530</v>
      </c>
      <c r="D15" s="187">
        <v>28</v>
      </c>
      <c r="E15" s="188">
        <v>59560</v>
      </c>
      <c r="F15" s="187">
        <v>34</v>
      </c>
      <c r="G15" s="188">
        <v>11705</v>
      </c>
      <c r="H15" s="187">
        <v>34</v>
      </c>
      <c r="I15" s="188">
        <v>43825</v>
      </c>
      <c r="J15" s="187">
        <v>29</v>
      </c>
      <c r="K15" s="188"/>
      <c r="L15" s="187"/>
      <c r="M15" s="188"/>
      <c r="N15" s="187"/>
      <c r="O15" s="188"/>
      <c r="P15" s="189"/>
      <c r="Q15" s="188"/>
      <c r="R15" s="274"/>
      <c r="S15" s="186">
        <f>C15+E15+G15+I15+K15+M15+O15+Q15</f>
        <v>195620</v>
      </c>
      <c r="T15" s="193">
        <f>D15+F15+H15+J15+L15+N15+P15+R15</f>
        <v>125</v>
      </c>
      <c r="U15" s="280">
        <v>8</v>
      </c>
    </row>
    <row r="16" ht="18" spans="1:21">
      <c r="A16" s="276">
        <v>9</v>
      </c>
      <c r="B16" s="277" t="s">
        <v>21</v>
      </c>
      <c r="C16" s="192">
        <v>73940</v>
      </c>
      <c r="D16" s="187">
        <v>32</v>
      </c>
      <c r="E16" s="188">
        <v>81040</v>
      </c>
      <c r="F16" s="187">
        <v>25</v>
      </c>
      <c r="G16" s="188">
        <v>19010</v>
      </c>
      <c r="H16" s="187">
        <v>33</v>
      </c>
      <c r="I16" s="188">
        <v>23870</v>
      </c>
      <c r="J16" s="187">
        <v>42</v>
      </c>
      <c r="K16" s="188"/>
      <c r="L16" s="187"/>
      <c r="M16" s="188"/>
      <c r="N16" s="187"/>
      <c r="O16" s="188"/>
      <c r="P16" s="189"/>
      <c r="Q16" s="188"/>
      <c r="R16" s="274"/>
      <c r="S16" s="186">
        <f>C16+E16+G16+I16+K16+M16+O16+Q16</f>
        <v>197860</v>
      </c>
      <c r="T16" s="193">
        <f>D16+F16+H16+J16+L16+N16+P16+R16</f>
        <v>132</v>
      </c>
      <c r="U16" s="280">
        <v>9</v>
      </c>
    </row>
    <row r="17" ht="18" customHeight="1" spans="1:21">
      <c r="A17" s="276">
        <v>10</v>
      </c>
      <c r="B17" s="277" t="s">
        <v>22</v>
      </c>
      <c r="C17" s="281">
        <v>53165</v>
      </c>
      <c r="D17" s="282">
        <v>44</v>
      </c>
      <c r="E17" s="283">
        <v>75690</v>
      </c>
      <c r="F17" s="282">
        <v>34</v>
      </c>
      <c r="G17" s="283">
        <v>6920</v>
      </c>
      <c r="H17" s="282">
        <v>32</v>
      </c>
      <c r="I17" s="283">
        <v>38135</v>
      </c>
      <c r="J17" s="282">
        <v>35</v>
      </c>
      <c r="K17" s="283"/>
      <c r="L17" s="282"/>
      <c r="M17" s="283"/>
      <c r="N17" s="282"/>
      <c r="O17" s="283"/>
      <c r="P17" s="284"/>
      <c r="Q17" s="283"/>
      <c r="R17" s="285"/>
      <c r="S17" s="186">
        <f>C17+E17+G17+I17+K17+M17+O17+Q17</f>
        <v>173910</v>
      </c>
      <c r="T17" s="193">
        <f>D17+F17+H17+J17+L17+N17+P17+R17</f>
        <v>145</v>
      </c>
      <c r="U17" s="280">
        <v>10</v>
      </c>
    </row>
    <row r="18" ht="18.75" spans="1:21">
      <c r="C18" s="286">
        <f>SUM(C8:C17)</f>
        <v>851545</v>
      </c>
      <c r="D18" s="287">
        <f>SUM(D8:D17)</f>
        <v>275</v>
      </c>
      <c r="E18" s="286">
        <f>SUM(E8:E17)</f>
        <v>797785</v>
      </c>
      <c r="F18" s="287">
        <f>SUM(F8:F17)</f>
        <v>275</v>
      </c>
      <c r="G18" s="288">
        <f t="shared" ref="G18:R18" si="0">SUM(G10:G17)</f>
        <v>186566</v>
      </c>
      <c r="H18" s="287">
        <f>SUM(H8:H17)</f>
        <v>275</v>
      </c>
      <c r="I18" s="288">
        <f>SUM(I8:I17)</f>
        <v>560470</v>
      </c>
      <c r="J18" s="287">
        <f>SUM(J8:J17)</f>
        <v>275</v>
      </c>
      <c r="K18" s="288">
        <f t="shared" si="0"/>
        <v>0</v>
      </c>
      <c r="L18" s="287">
        <f t="shared" si="0"/>
        <v>0</v>
      </c>
      <c r="M18" s="288">
        <f t="shared" si="0"/>
        <v>0</v>
      </c>
      <c r="N18" s="287">
        <f t="shared" si="0"/>
        <v>0</v>
      </c>
      <c r="O18" s="286">
        <f t="shared" si="0"/>
        <v>0</v>
      </c>
      <c r="P18" s="287">
        <f t="shared" si="0"/>
        <v>0</v>
      </c>
      <c r="Q18" s="286">
        <f t="shared" si="0"/>
        <v>0</v>
      </c>
      <c r="R18" s="287">
        <f t="shared" si="0"/>
        <v>0</v>
      </c>
    </row>
    <row r="19" ht="16.9" customHeight="1"/>
  </sheetData>
  <sortState ref="B8:T17">
    <sortCondition ref="T8:T17"/>
    <sortCondition ref="S8:S17" descending="1"/>
  </sortState>
  <mergeCells count="4">
    <mergeCell ref="A1:U1"/>
    <mergeCell ref="A2:U2"/>
    <mergeCell ref="A3:U3"/>
    <mergeCell ref="A4:U4"/>
  </mergeCells>
  <pageMargins left="0.550694444444444" right="0.393055555555556" top="0.944444444444444" bottom="0.75" header="0.3" footer="0.3"/>
  <pageSetup paperSize="9" scale="64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workbookViewId="0">
      <selection activeCell="J11" sqref="J11"/>
    </sheetView>
  </sheetViews>
  <sheetFormatPr defaultColWidth="10.2666666666667" defaultRowHeight="15" outlineLevelCol="7"/>
  <cols>
    <col min="1" max="2" width="10.2666666666667" style="33"/>
    <col min="3" max="3" width="20.5428571428571" style="33" customWidth="1"/>
    <col min="4" max="5" width="10.2666666666667" style="33"/>
    <col min="6" max="6" width="10.4571428571429" style="33" customWidth="1"/>
    <col min="7" max="16384" width="10.2666666666667" style="33"/>
  </cols>
  <sheetData>
    <row r="1" ht="19.5" spans="1:8">
      <c r="A1" s="34" t="s">
        <v>159</v>
      </c>
      <c r="B1" s="34"/>
      <c r="C1" s="34"/>
      <c r="D1" s="34"/>
      <c r="E1" s="34"/>
      <c r="F1" s="34"/>
      <c r="G1" s="34"/>
      <c r="H1" s="34"/>
    </row>
    <row r="2" ht="19.5" spans="1:8">
      <c r="A2" s="35" t="s">
        <v>160</v>
      </c>
      <c r="B2" s="35"/>
      <c r="C2" s="35"/>
      <c r="D2" s="35"/>
      <c r="E2" s="35"/>
      <c r="F2" s="35"/>
      <c r="G2" s="35"/>
      <c r="H2" s="35"/>
    </row>
    <row r="3" ht="19.5" spans="1:8">
      <c r="A3" s="36"/>
      <c r="B3" s="37"/>
      <c r="C3" s="37"/>
      <c r="D3" s="37"/>
      <c r="E3" s="37"/>
      <c r="F3" s="38"/>
      <c r="G3" s="37"/>
      <c r="H3" s="37" t="s">
        <v>191</v>
      </c>
    </row>
    <row r="4" ht="19.5" spans="1:8">
      <c r="A4" s="38" t="s">
        <v>192</v>
      </c>
      <c r="B4" s="38"/>
      <c r="C4" s="38"/>
      <c r="D4" s="38"/>
      <c r="E4" s="38"/>
      <c r="F4" s="38"/>
      <c r="G4" s="38"/>
      <c r="H4" s="38"/>
    </row>
    <row r="5" ht="19.9" customHeight="1"/>
    <row r="6" customFormat="1" ht="19.9" customHeight="1" spans="1:8">
      <c r="A6" s="33"/>
      <c r="B6" s="33"/>
      <c r="C6" s="33"/>
      <c r="D6" s="33"/>
      <c r="E6" s="33"/>
      <c r="F6" s="33"/>
      <c r="G6" s="33"/>
      <c r="H6" s="33"/>
    </row>
    <row r="7" customFormat="1" ht="19.9" customHeight="1" spans="1:8">
      <c r="A7" s="33"/>
      <c r="B7" s="33"/>
      <c r="C7" s="33"/>
      <c r="D7" s="33"/>
      <c r="E7" s="33"/>
      <c r="F7" s="33"/>
      <c r="G7" s="33"/>
      <c r="H7" s="33"/>
    </row>
    <row r="8" ht="16.5" spans="1:8">
      <c r="A8" s="39" t="s">
        <v>163</v>
      </c>
      <c r="B8" s="40"/>
      <c r="C8" s="40"/>
      <c r="D8" s="40"/>
      <c r="E8" s="40"/>
      <c r="F8" s="40"/>
      <c r="G8" s="40"/>
      <c r="H8" s="41"/>
    </row>
    <row r="9" ht="23.25" spans="1:8">
      <c r="A9" s="42" t="s">
        <v>164</v>
      </c>
      <c r="B9" s="43" t="s">
        <v>25</v>
      </c>
      <c r="C9" s="44" t="s">
        <v>165</v>
      </c>
      <c r="D9" s="45" t="s">
        <v>166</v>
      </c>
      <c r="E9" s="46" t="s">
        <v>167</v>
      </c>
      <c r="F9" s="47" t="s">
        <v>168</v>
      </c>
      <c r="G9" s="46" t="s">
        <v>169</v>
      </c>
      <c r="H9" s="48" t="s">
        <v>36</v>
      </c>
    </row>
    <row r="10" spans="1:8">
      <c r="A10" s="49">
        <v>6</v>
      </c>
      <c r="B10" s="50"/>
      <c r="C10" s="51" t="s">
        <v>45</v>
      </c>
      <c r="D10" s="52" t="s">
        <v>148</v>
      </c>
      <c r="E10" s="53">
        <v>5</v>
      </c>
      <c r="F10" s="54">
        <v>15820</v>
      </c>
      <c r="G10" s="53">
        <v>2</v>
      </c>
      <c r="H10" s="55">
        <v>8</v>
      </c>
    </row>
    <row r="11" spans="1:8">
      <c r="A11" s="49"/>
      <c r="B11" s="56"/>
      <c r="C11" s="61" t="s">
        <v>89</v>
      </c>
      <c r="D11" s="58" t="s">
        <v>149</v>
      </c>
      <c r="E11" s="59">
        <v>7</v>
      </c>
      <c r="F11" s="60">
        <v>15</v>
      </c>
      <c r="G11" s="59">
        <v>9</v>
      </c>
      <c r="H11" s="55"/>
    </row>
    <row r="12" spans="1:8">
      <c r="A12" s="49"/>
      <c r="B12" s="56"/>
      <c r="C12" s="61" t="s">
        <v>80</v>
      </c>
      <c r="D12" s="62" t="s">
        <v>150</v>
      </c>
      <c r="E12" s="59">
        <v>1</v>
      </c>
      <c r="F12" s="60">
        <v>1870</v>
      </c>
      <c r="G12" s="59">
        <v>7</v>
      </c>
      <c r="H12" s="55"/>
    </row>
    <row r="13" spans="1:8">
      <c r="A13" s="49"/>
      <c r="B13" s="56"/>
      <c r="C13" s="57" t="s">
        <v>90</v>
      </c>
      <c r="D13" s="58" t="s">
        <v>151</v>
      </c>
      <c r="E13" s="59">
        <v>2</v>
      </c>
      <c r="F13" s="60">
        <v>635</v>
      </c>
      <c r="G13" s="59">
        <v>8</v>
      </c>
      <c r="H13" s="55"/>
    </row>
    <row r="14" spans="1:8">
      <c r="A14" s="49"/>
      <c r="B14" s="56"/>
      <c r="C14" s="57" t="s">
        <v>193</v>
      </c>
      <c r="D14" s="58" t="s">
        <v>152</v>
      </c>
      <c r="E14" s="59">
        <v>8</v>
      </c>
      <c r="F14" s="60">
        <v>670</v>
      </c>
      <c r="G14" s="59">
        <v>7</v>
      </c>
      <c r="H14" s="55"/>
    </row>
    <row r="15" ht="15.75" spans="1:8">
      <c r="A15" s="63"/>
      <c r="B15" s="64" t="s">
        <v>35</v>
      </c>
      <c r="C15" s="64"/>
      <c r="D15" s="64"/>
      <c r="E15" s="65"/>
      <c r="F15" s="66">
        <f>SUM(F10:F14)</f>
        <v>19010</v>
      </c>
      <c r="G15" s="67">
        <f>SUM(G10:G14)</f>
        <v>33</v>
      </c>
      <c r="H15" s="68"/>
    </row>
    <row r="16" ht="32.15" customHeight="1" spans="1:8">
      <c r="A16" s="69"/>
      <c r="B16" s="70"/>
      <c r="C16" s="71"/>
      <c r="D16" s="71"/>
      <c r="E16" s="71"/>
      <c r="F16" s="72"/>
      <c r="G16" s="71"/>
      <c r="H16" s="73"/>
    </row>
    <row r="17" ht="16.5" spans="1:8">
      <c r="A17" s="39" t="s">
        <v>170</v>
      </c>
      <c r="B17" s="40"/>
      <c r="C17" s="40"/>
      <c r="D17" s="40"/>
      <c r="E17" s="40"/>
      <c r="F17" s="40"/>
      <c r="G17" s="40"/>
      <c r="H17" s="41"/>
    </row>
    <row r="18" ht="23.25" spans="1:8">
      <c r="A18" s="42" t="s">
        <v>164</v>
      </c>
      <c r="B18" s="43" t="s">
        <v>25</v>
      </c>
      <c r="C18" s="44" t="s">
        <v>165</v>
      </c>
      <c r="D18" s="45" t="s">
        <v>166</v>
      </c>
      <c r="E18" s="46" t="s">
        <v>167</v>
      </c>
      <c r="F18" s="47" t="s">
        <v>168</v>
      </c>
      <c r="G18" s="46" t="s">
        <v>169</v>
      </c>
      <c r="H18" s="48" t="s">
        <v>36</v>
      </c>
    </row>
    <row r="19" spans="1:8">
      <c r="A19" s="49">
        <v>7</v>
      </c>
      <c r="B19" s="50"/>
      <c r="C19" s="57" t="s">
        <v>61</v>
      </c>
      <c r="D19" s="52" t="s">
        <v>148</v>
      </c>
      <c r="E19" s="53">
        <v>6</v>
      </c>
      <c r="F19" s="54">
        <v>2620</v>
      </c>
      <c r="G19" s="53">
        <v>6</v>
      </c>
      <c r="H19" s="55">
        <v>4</v>
      </c>
    </row>
    <row r="20" spans="1:8">
      <c r="A20" s="49"/>
      <c r="B20" s="56"/>
      <c r="C20" s="74" t="s">
        <v>60</v>
      </c>
      <c r="D20" s="58" t="s">
        <v>149</v>
      </c>
      <c r="E20" s="59">
        <v>4</v>
      </c>
      <c r="F20" s="60">
        <v>3540</v>
      </c>
      <c r="G20" s="59">
        <v>4</v>
      </c>
      <c r="H20" s="55"/>
    </row>
    <row r="21" spans="1:8">
      <c r="A21" s="49"/>
      <c r="B21" s="56"/>
      <c r="C21" s="57" t="s">
        <v>83</v>
      </c>
      <c r="D21" s="62" t="s">
        <v>150</v>
      </c>
      <c r="E21" s="59">
        <v>3</v>
      </c>
      <c r="F21" s="60">
        <v>525</v>
      </c>
      <c r="G21" s="59">
        <v>9</v>
      </c>
      <c r="H21" s="55"/>
    </row>
    <row r="22" spans="1:8">
      <c r="A22" s="49"/>
      <c r="B22" s="56"/>
      <c r="C22" s="57" t="s">
        <v>56</v>
      </c>
      <c r="D22" s="58" t="s">
        <v>151</v>
      </c>
      <c r="E22" s="59">
        <v>9</v>
      </c>
      <c r="F22" s="60">
        <v>11720</v>
      </c>
      <c r="G22" s="59">
        <v>2</v>
      </c>
      <c r="H22" s="55"/>
    </row>
    <row r="23" spans="1:8">
      <c r="A23" s="49"/>
      <c r="B23" s="56"/>
      <c r="C23" s="57" t="s">
        <v>58</v>
      </c>
      <c r="D23" s="58" t="s">
        <v>152</v>
      </c>
      <c r="E23" s="59">
        <v>10</v>
      </c>
      <c r="F23" s="60">
        <v>17540</v>
      </c>
      <c r="G23" s="59">
        <v>1</v>
      </c>
      <c r="H23" s="55"/>
    </row>
    <row r="24" ht="15.75" spans="1:8">
      <c r="A24" s="63"/>
      <c r="B24" s="64" t="s">
        <v>35</v>
      </c>
      <c r="C24" s="64"/>
      <c r="D24" s="64"/>
      <c r="E24" s="65"/>
      <c r="F24" s="66">
        <f>SUM(F19:F23)</f>
        <v>35945</v>
      </c>
      <c r="G24" s="67">
        <f>SUM(G19:G23)</f>
        <v>22</v>
      </c>
      <c r="H24" s="68"/>
    </row>
    <row r="25" ht="32.15" customHeight="1" spans="1:8">
      <c r="A25" s="69"/>
      <c r="B25" s="70"/>
      <c r="C25" s="71"/>
      <c r="D25" s="71"/>
      <c r="E25" s="71"/>
      <c r="F25" s="72"/>
      <c r="G25" s="71" t="s">
        <v>4</v>
      </c>
      <c r="H25" s="73"/>
    </row>
    <row r="26" ht="16.5" spans="1:8">
      <c r="A26" s="39" t="s">
        <v>171</v>
      </c>
      <c r="B26" s="40"/>
      <c r="C26" s="40"/>
      <c r="D26" s="40"/>
      <c r="E26" s="40"/>
      <c r="F26" s="40"/>
      <c r="G26" s="40"/>
      <c r="H26" s="41"/>
    </row>
    <row r="27" ht="23.25" spans="1:8">
      <c r="A27" s="42" t="s">
        <v>164</v>
      </c>
      <c r="B27" s="43" t="s">
        <v>25</v>
      </c>
      <c r="C27" s="44" t="s">
        <v>165</v>
      </c>
      <c r="D27" s="45" t="s">
        <v>166</v>
      </c>
      <c r="E27" s="46" t="s">
        <v>167</v>
      </c>
      <c r="F27" s="47" t="s">
        <v>168</v>
      </c>
      <c r="G27" s="46" t="s">
        <v>169</v>
      </c>
      <c r="H27" s="48" t="s">
        <v>36</v>
      </c>
    </row>
    <row r="28" spans="1:8">
      <c r="A28" s="49">
        <v>3</v>
      </c>
      <c r="B28" s="50"/>
      <c r="C28" s="93" t="s">
        <v>91</v>
      </c>
      <c r="D28" s="52" t="s">
        <v>148</v>
      </c>
      <c r="E28" s="53">
        <v>10</v>
      </c>
      <c r="F28" s="54">
        <v>1365</v>
      </c>
      <c r="G28" s="53">
        <v>9</v>
      </c>
      <c r="H28" s="55">
        <v>7</v>
      </c>
    </row>
    <row r="29" spans="1:8">
      <c r="A29" s="49"/>
      <c r="B29" s="56"/>
      <c r="C29" s="57" t="s">
        <v>87</v>
      </c>
      <c r="D29" s="58" t="s">
        <v>149</v>
      </c>
      <c r="E29" s="59">
        <v>8</v>
      </c>
      <c r="F29" s="60">
        <v>180</v>
      </c>
      <c r="G29" s="59">
        <v>7</v>
      </c>
      <c r="H29" s="55"/>
    </row>
    <row r="30" spans="1:8">
      <c r="A30" s="49"/>
      <c r="B30" s="56"/>
      <c r="C30" s="57" t="s">
        <v>75</v>
      </c>
      <c r="D30" s="62" t="s">
        <v>150</v>
      </c>
      <c r="E30" s="59">
        <v>2</v>
      </c>
      <c r="F30" s="60">
        <v>3260</v>
      </c>
      <c r="G30" s="59">
        <v>5</v>
      </c>
      <c r="H30" s="55"/>
    </row>
    <row r="31" spans="1:8">
      <c r="A31" s="49"/>
      <c r="B31" s="56"/>
      <c r="C31" s="57" t="s">
        <v>63</v>
      </c>
      <c r="D31" s="58" t="s">
        <v>151</v>
      </c>
      <c r="E31" s="59">
        <v>6</v>
      </c>
      <c r="F31" s="60">
        <v>1150</v>
      </c>
      <c r="G31" s="59">
        <v>6</v>
      </c>
      <c r="H31" s="55"/>
    </row>
    <row r="32" spans="1:8">
      <c r="A32" s="49"/>
      <c r="B32" s="56"/>
      <c r="C32" s="57" t="s">
        <v>77</v>
      </c>
      <c r="D32" s="58" t="s">
        <v>152</v>
      </c>
      <c r="E32" s="59">
        <v>4</v>
      </c>
      <c r="F32" s="60">
        <v>965</v>
      </c>
      <c r="G32" s="59">
        <v>5</v>
      </c>
      <c r="H32" s="55"/>
    </row>
    <row r="33" ht="15.75" spans="1:8">
      <c r="A33" s="63"/>
      <c r="B33" s="64" t="s">
        <v>35</v>
      </c>
      <c r="C33" s="64"/>
      <c r="D33" s="64"/>
      <c r="E33" s="65"/>
      <c r="F33" s="66">
        <f>SUM(F28:F32)</f>
        <v>6920</v>
      </c>
      <c r="G33" s="67">
        <f>SUM(G28:G32)</f>
        <v>32</v>
      </c>
      <c r="H33" s="68"/>
    </row>
    <row r="34" ht="32.15" customHeight="1" spans="1:8">
      <c r="A34" s="69"/>
      <c r="B34" s="70"/>
      <c r="C34" s="71"/>
      <c r="D34" s="71"/>
      <c r="E34" s="71"/>
      <c r="F34" s="72"/>
      <c r="G34" s="71" t="s">
        <v>4</v>
      </c>
      <c r="H34" s="73"/>
    </row>
    <row r="35" ht="16.5" spans="1:8">
      <c r="A35" s="39" t="s">
        <v>172</v>
      </c>
      <c r="B35" s="40"/>
      <c r="C35" s="40"/>
      <c r="D35" s="40"/>
      <c r="E35" s="40"/>
      <c r="F35" s="40"/>
      <c r="G35" s="40"/>
      <c r="H35" s="41"/>
    </row>
    <row r="36" ht="23.25" spans="1:8">
      <c r="A36" s="42" t="s">
        <v>164</v>
      </c>
      <c r="B36" s="43" t="s">
        <v>25</v>
      </c>
      <c r="C36" s="44" t="s">
        <v>165</v>
      </c>
      <c r="D36" s="45" t="s">
        <v>166</v>
      </c>
      <c r="E36" s="46" t="s">
        <v>167</v>
      </c>
      <c r="F36" s="47" t="s">
        <v>168</v>
      </c>
      <c r="G36" s="46" t="s">
        <v>169</v>
      </c>
      <c r="H36" s="48" t="s">
        <v>36</v>
      </c>
    </row>
    <row r="37" spans="1:8">
      <c r="A37" s="49">
        <v>1</v>
      </c>
      <c r="B37" s="50"/>
      <c r="C37" s="57" t="s">
        <v>48</v>
      </c>
      <c r="D37" s="52" t="s">
        <v>148</v>
      </c>
      <c r="E37" s="53">
        <v>2</v>
      </c>
      <c r="F37" s="54">
        <v>12330</v>
      </c>
      <c r="G37" s="53">
        <v>4</v>
      </c>
      <c r="H37" s="55">
        <v>6</v>
      </c>
    </row>
    <row r="38" spans="1:8">
      <c r="A38" s="49"/>
      <c r="B38" s="56"/>
      <c r="C38" s="74" t="s">
        <v>47</v>
      </c>
      <c r="D38" s="58" t="s">
        <v>149</v>
      </c>
      <c r="E38" s="59">
        <v>10</v>
      </c>
      <c r="F38" s="60">
        <v>135</v>
      </c>
      <c r="G38" s="59">
        <v>8</v>
      </c>
      <c r="H38" s="55"/>
    </row>
    <row r="39" spans="1:8">
      <c r="A39" s="49"/>
      <c r="B39" s="56"/>
      <c r="C39" s="57" t="s">
        <v>59</v>
      </c>
      <c r="D39" s="58" t="s">
        <v>150</v>
      </c>
      <c r="E39" s="59">
        <v>4</v>
      </c>
      <c r="F39" s="60">
        <v>19620</v>
      </c>
      <c r="G39" s="59">
        <v>1</v>
      </c>
      <c r="H39" s="55"/>
    </row>
    <row r="40" spans="1:8">
      <c r="A40" s="49"/>
      <c r="B40" s="56"/>
      <c r="C40" s="82" t="s">
        <v>86</v>
      </c>
      <c r="D40" s="58" t="s">
        <v>151</v>
      </c>
      <c r="E40" s="59">
        <v>8</v>
      </c>
      <c r="F40" s="60">
        <v>65</v>
      </c>
      <c r="G40" s="59">
        <v>10</v>
      </c>
      <c r="H40" s="55"/>
    </row>
    <row r="41" spans="1:8">
      <c r="A41" s="49"/>
      <c r="B41" s="56"/>
      <c r="C41" s="57" t="s">
        <v>50</v>
      </c>
      <c r="D41" s="62" t="s">
        <v>152</v>
      </c>
      <c r="E41" s="59">
        <v>6</v>
      </c>
      <c r="F41" s="60">
        <v>1730</v>
      </c>
      <c r="G41" s="59">
        <v>4</v>
      </c>
      <c r="H41" s="55"/>
    </row>
    <row r="42" ht="15.75" spans="1:8">
      <c r="A42" s="63"/>
      <c r="B42" s="64" t="s">
        <v>35</v>
      </c>
      <c r="C42" s="64"/>
      <c r="D42" s="64"/>
      <c r="E42" s="65"/>
      <c r="F42" s="66">
        <f>SUM(F37:F41)</f>
        <v>33880</v>
      </c>
      <c r="G42" s="67">
        <f>SUM(G37:G41)</f>
        <v>27</v>
      </c>
      <c r="H42" s="68"/>
    </row>
    <row r="43" ht="42" customHeight="1" spans="1:8">
      <c r="A43" s="78"/>
      <c r="B43" s="79"/>
      <c r="C43" s="71"/>
      <c r="D43" s="71"/>
      <c r="E43" s="80"/>
      <c r="F43" s="81"/>
      <c r="G43" s="71" t="s">
        <v>4</v>
      </c>
      <c r="H43" s="73"/>
    </row>
    <row r="44" ht="16.5" spans="1:8">
      <c r="A44" s="39" t="s">
        <v>173</v>
      </c>
      <c r="B44" s="40"/>
      <c r="C44" s="40"/>
      <c r="D44" s="40"/>
      <c r="E44" s="40"/>
      <c r="F44" s="40"/>
      <c r="G44" s="40"/>
      <c r="H44" s="41"/>
    </row>
    <row r="45" ht="23.25" spans="1:8">
      <c r="A45" s="42" t="s">
        <v>164</v>
      </c>
      <c r="B45" s="43" t="s">
        <v>25</v>
      </c>
      <c r="C45" s="44" t="s">
        <v>165</v>
      </c>
      <c r="D45" s="45" t="s">
        <v>166</v>
      </c>
      <c r="E45" s="46" t="s">
        <v>167</v>
      </c>
      <c r="F45" s="47" t="s">
        <v>168</v>
      </c>
      <c r="G45" s="46" t="s">
        <v>169</v>
      </c>
      <c r="H45" s="48" t="s">
        <v>36</v>
      </c>
    </row>
    <row r="46" spans="1:8">
      <c r="A46" s="49">
        <v>8</v>
      </c>
      <c r="B46" s="50"/>
      <c r="C46" s="74" t="s">
        <v>46</v>
      </c>
      <c r="D46" s="52" t="s">
        <v>148</v>
      </c>
      <c r="E46" s="53">
        <v>9</v>
      </c>
      <c r="F46" s="54">
        <v>12500</v>
      </c>
      <c r="G46" s="53">
        <v>3</v>
      </c>
      <c r="H46" s="55">
        <v>1</v>
      </c>
    </row>
    <row r="47" spans="1:8">
      <c r="A47" s="49"/>
      <c r="B47" s="56"/>
      <c r="C47" s="57" t="s">
        <v>44</v>
      </c>
      <c r="D47" s="58" t="s">
        <v>149</v>
      </c>
      <c r="E47" s="59">
        <v>1</v>
      </c>
      <c r="F47" s="60">
        <v>11560</v>
      </c>
      <c r="G47" s="59">
        <v>3</v>
      </c>
      <c r="H47" s="55"/>
    </row>
    <row r="48" spans="1:8">
      <c r="A48" s="49"/>
      <c r="B48" s="56"/>
      <c r="C48" s="57" t="s">
        <v>55</v>
      </c>
      <c r="D48" s="58" t="s">
        <v>150</v>
      </c>
      <c r="E48" s="59">
        <v>5</v>
      </c>
      <c r="F48" s="60">
        <v>2380</v>
      </c>
      <c r="G48" s="59">
        <v>6</v>
      </c>
      <c r="H48" s="55"/>
    </row>
    <row r="49" spans="1:8">
      <c r="A49" s="49"/>
      <c r="B49" s="56"/>
      <c r="C49" s="82" t="s">
        <v>41</v>
      </c>
      <c r="D49" s="62" t="s">
        <v>151</v>
      </c>
      <c r="E49" s="59">
        <v>3</v>
      </c>
      <c r="F49" s="60">
        <v>5255</v>
      </c>
      <c r="G49" s="59">
        <v>5</v>
      </c>
      <c r="H49" s="55"/>
    </row>
    <row r="50" spans="1:8">
      <c r="A50" s="49"/>
      <c r="B50" s="56"/>
      <c r="C50" s="57" t="s">
        <v>42</v>
      </c>
      <c r="D50" s="58" t="s">
        <v>152</v>
      </c>
      <c r="E50" s="59">
        <v>7</v>
      </c>
      <c r="F50" s="60">
        <v>8285</v>
      </c>
      <c r="G50" s="59">
        <v>3</v>
      </c>
      <c r="H50" s="55"/>
    </row>
    <row r="51" ht="15.75" spans="1:8">
      <c r="A51" s="63"/>
      <c r="B51" s="64" t="s">
        <v>35</v>
      </c>
      <c r="C51" s="64"/>
      <c r="D51" s="64"/>
      <c r="E51" s="65"/>
      <c r="F51" s="66">
        <f>SUM(F46:F50)</f>
        <v>39980</v>
      </c>
      <c r="G51" s="67">
        <f>SUM(G46:G50)</f>
        <v>20</v>
      </c>
      <c r="H51" s="68"/>
    </row>
    <row r="52" ht="31" customHeight="1" spans="1:8">
      <c r="A52" s="69"/>
      <c r="B52" s="70"/>
      <c r="C52" s="71"/>
      <c r="D52" s="71"/>
      <c r="E52" s="71"/>
      <c r="F52" s="72"/>
      <c r="G52" s="71" t="s">
        <v>4</v>
      </c>
      <c r="H52" s="73"/>
    </row>
    <row r="53" ht="16.5" spans="1:8">
      <c r="A53" s="39" t="s">
        <v>174</v>
      </c>
      <c r="B53" s="40"/>
      <c r="C53" s="40"/>
      <c r="D53" s="40"/>
      <c r="E53" s="40"/>
      <c r="F53" s="40"/>
      <c r="G53" s="40"/>
      <c r="H53" s="41"/>
    </row>
    <row r="54" ht="23.25" spans="1:8">
      <c r="A54" s="42" t="s">
        <v>164</v>
      </c>
      <c r="B54" s="43" t="s">
        <v>25</v>
      </c>
      <c r="C54" s="44" t="s">
        <v>165</v>
      </c>
      <c r="D54" s="45" t="s">
        <v>166</v>
      </c>
      <c r="E54" s="46" t="s">
        <v>167</v>
      </c>
      <c r="F54" s="47" t="s">
        <v>168</v>
      </c>
      <c r="G54" s="46" t="s">
        <v>169</v>
      </c>
      <c r="H54" s="48" t="s">
        <v>36</v>
      </c>
    </row>
    <row r="55" spans="1:8">
      <c r="A55" s="49">
        <v>4</v>
      </c>
      <c r="B55" s="50"/>
      <c r="C55" s="57" t="s">
        <v>194</v>
      </c>
      <c r="D55" s="52" t="s">
        <v>148</v>
      </c>
      <c r="E55" s="53">
        <v>7</v>
      </c>
      <c r="F55" s="54">
        <v>3685</v>
      </c>
      <c r="G55" s="53">
        <v>5</v>
      </c>
      <c r="H55" s="55">
        <v>9</v>
      </c>
    </row>
    <row r="56" spans="1:8">
      <c r="A56" s="49"/>
      <c r="B56" s="56"/>
      <c r="C56" s="57" t="s">
        <v>64</v>
      </c>
      <c r="D56" s="58" t="s">
        <v>149</v>
      </c>
      <c r="E56" s="59">
        <v>9</v>
      </c>
      <c r="F56" s="60">
        <v>2415</v>
      </c>
      <c r="G56" s="59">
        <v>6</v>
      </c>
      <c r="H56" s="55"/>
    </row>
    <row r="57" spans="1:8">
      <c r="A57" s="49"/>
      <c r="B57" s="56"/>
      <c r="C57" s="57" t="s">
        <v>82</v>
      </c>
      <c r="D57" s="58" t="s">
        <v>150</v>
      </c>
      <c r="E57" s="59">
        <v>8</v>
      </c>
      <c r="F57" s="60">
        <v>0</v>
      </c>
      <c r="G57" s="59">
        <v>10</v>
      </c>
      <c r="H57" s="55"/>
    </row>
    <row r="58" spans="1:8">
      <c r="A58" s="49"/>
      <c r="B58" s="56"/>
      <c r="C58" s="74" t="s">
        <v>70</v>
      </c>
      <c r="D58" s="58" t="s">
        <v>151</v>
      </c>
      <c r="E58" s="59">
        <v>1</v>
      </c>
      <c r="F58" s="60">
        <v>5565</v>
      </c>
      <c r="G58" s="59">
        <v>4</v>
      </c>
      <c r="H58" s="55"/>
    </row>
    <row r="59" spans="1:8">
      <c r="A59" s="49"/>
      <c r="B59" s="56"/>
      <c r="C59" s="57" t="s">
        <v>67</v>
      </c>
      <c r="D59" s="62" t="s">
        <v>152</v>
      </c>
      <c r="E59" s="59">
        <v>5</v>
      </c>
      <c r="F59" s="60">
        <v>40</v>
      </c>
      <c r="G59" s="59">
        <v>9</v>
      </c>
      <c r="H59" s="55"/>
    </row>
    <row r="60" ht="15.75" spans="1:8">
      <c r="A60" s="63"/>
      <c r="B60" s="64" t="s">
        <v>35</v>
      </c>
      <c r="C60" s="64"/>
      <c r="D60" s="64"/>
      <c r="E60" s="65"/>
      <c r="F60" s="66">
        <f>SUM(F55:F59)</f>
        <v>11705</v>
      </c>
      <c r="G60" s="67">
        <f>SUM(G55:G59)</f>
        <v>34</v>
      </c>
      <c r="H60" s="68"/>
    </row>
    <row r="61" ht="31" customHeight="1" spans="1:8">
      <c r="A61" s="69"/>
      <c r="B61" s="70"/>
      <c r="C61" s="71"/>
      <c r="D61" s="71"/>
      <c r="E61" s="71"/>
      <c r="F61" s="72"/>
      <c r="G61" s="71" t="s">
        <v>4</v>
      </c>
      <c r="H61" s="73"/>
    </row>
    <row r="62" ht="16.5" spans="1:8">
      <c r="A62" s="39" t="s">
        <v>175</v>
      </c>
      <c r="B62" s="40"/>
      <c r="C62" s="40"/>
      <c r="D62" s="40"/>
      <c r="E62" s="40"/>
      <c r="F62" s="40"/>
      <c r="G62" s="40"/>
      <c r="H62" s="41"/>
    </row>
    <row r="63" ht="23.25" spans="1:8">
      <c r="A63" s="42" t="s">
        <v>164</v>
      </c>
      <c r="B63" s="43" t="s">
        <v>25</v>
      </c>
      <c r="C63" s="44" t="s">
        <v>165</v>
      </c>
      <c r="D63" s="45" t="s">
        <v>166</v>
      </c>
      <c r="E63" s="46" t="s">
        <v>167</v>
      </c>
      <c r="F63" s="47" t="s">
        <v>168</v>
      </c>
      <c r="G63" s="46" t="s">
        <v>169</v>
      </c>
      <c r="H63" s="48" t="s">
        <v>36</v>
      </c>
    </row>
    <row r="64" spans="1:8">
      <c r="A64" s="49">
        <v>5</v>
      </c>
      <c r="B64" s="50"/>
      <c r="C64" s="57" t="s">
        <v>65</v>
      </c>
      <c r="D64" s="52" t="s">
        <v>148</v>
      </c>
      <c r="E64" s="53">
        <v>1</v>
      </c>
      <c r="F64" s="54">
        <v>1575</v>
      </c>
      <c r="G64" s="53">
        <v>8</v>
      </c>
      <c r="H64" s="55">
        <v>5</v>
      </c>
    </row>
    <row r="65" spans="1:8">
      <c r="A65" s="49"/>
      <c r="B65" s="56"/>
      <c r="C65" s="57" t="s">
        <v>52</v>
      </c>
      <c r="D65" s="58" t="s">
        <v>149</v>
      </c>
      <c r="E65" s="59">
        <v>3</v>
      </c>
      <c r="F65" s="60">
        <v>2725</v>
      </c>
      <c r="G65" s="59">
        <v>5</v>
      </c>
      <c r="H65" s="55"/>
    </row>
    <row r="66" spans="1:8">
      <c r="A66" s="49"/>
      <c r="B66" s="56"/>
      <c r="C66" s="74" t="s">
        <v>195</v>
      </c>
      <c r="D66" s="58" t="s">
        <v>150</v>
      </c>
      <c r="E66" s="59">
        <v>7</v>
      </c>
      <c r="F66" s="60">
        <v>4065</v>
      </c>
      <c r="G66" s="59">
        <v>4</v>
      </c>
      <c r="H66" s="55"/>
    </row>
    <row r="67" spans="1:8">
      <c r="A67" s="49"/>
      <c r="B67" s="56"/>
      <c r="C67" s="82" t="s">
        <v>71</v>
      </c>
      <c r="D67" s="62" t="s">
        <v>151</v>
      </c>
      <c r="E67" s="59">
        <v>5</v>
      </c>
      <c r="F67" s="60">
        <v>10650</v>
      </c>
      <c r="G67" s="59">
        <v>3</v>
      </c>
      <c r="H67" s="55"/>
    </row>
    <row r="68" spans="1:8">
      <c r="A68" s="49"/>
      <c r="B68" s="56"/>
      <c r="C68" s="57" t="s">
        <v>69</v>
      </c>
      <c r="D68" s="58" t="s">
        <v>152</v>
      </c>
      <c r="E68" s="59">
        <v>2</v>
      </c>
      <c r="F68" s="60">
        <v>9405</v>
      </c>
      <c r="G68" s="59">
        <v>2</v>
      </c>
      <c r="H68" s="55"/>
    </row>
    <row r="69" ht="15.75" spans="1:8">
      <c r="A69" s="63"/>
      <c r="B69" s="64" t="s">
        <v>35</v>
      </c>
      <c r="C69" s="64"/>
      <c r="D69" s="64"/>
      <c r="E69" s="65"/>
      <c r="F69" s="66">
        <f>SUM(F64:F68)</f>
        <v>28420</v>
      </c>
      <c r="G69" s="67">
        <f>SUM(G64:G68)</f>
        <v>22</v>
      </c>
      <c r="H69" s="68"/>
    </row>
    <row r="70" ht="33" customHeight="1" spans="1:8">
      <c r="A70" s="69"/>
      <c r="B70" s="70"/>
      <c r="C70" s="71"/>
      <c r="D70" s="71"/>
      <c r="E70" s="71"/>
      <c r="F70" s="72"/>
      <c r="G70" s="71" t="s">
        <v>4</v>
      </c>
      <c r="H70" s="73"/>
    </row>
    <row r="71" ht="16.5" spans="1:8">
      <c r="A71" s="39" t="s">
        <v>176</v>
      </c>
      <c r="B71" s="40"/>
      <c r="C71" s="40"/>
      <c r="D71" s="40"/>
      <c r="E71" s="40"/>
      <c r="F71" s="40"/>
      <c r="G71" s="40"/>
      <c r="H71" s="41"/>
    </row>
    <row r="72" ht="23.25" spans="1:8">
      <c r="A72" s="42" t="s">
        <v>164</v>
      </c>
      <c r="B72" s="43" t="s">
        <v>25</v>
      </c>
      <c r="C72" s="44" t="s">
        <v>165</v>
      </c>
      <c r="D72" s="45" t="s">
        <v>166</v>
      </c>
      <c r="E72" s="46" t="s">
        <v>167</v>
      </c>
      <c r="F72" s="47" t="s">
        <v>168</v>
      </c>
      <c r="G72" s="46" t="s">
        <v>169</v>
      </c>
      <c r="H72" s="48" t="s">
        <v>36</v>
      </c>
    </row>
    <row r="73" spans="1:8">
      <c r="A73" s="49">
        <v>2</v>
      </c>
      <c r="B73" s="50"/>
      <c r="C73" s="57" t="s">
        <v>81</v>
      </c>
      <c r="D73" s="52" t="s">
        <v>148</v>
      </c>
      <c r="E73" s="53">
        <v>3</v>
      </c>
      <c r="F73" s="54">
        <v>2425</v>
      </c>
      <c r="G73" s="53">
        <v>7</v>
      </c>
      <c r="H73" s="55">
        <v>2</v>
      </c>
    </row>
    <row r="74" spans="1:8">
      <c r="A74" s="49"/>
      <c r="B74" s="56"/>
      <c r="C74" s="57" t="s">
        <v>43</v>
      </c>
      <c r="D74" s="62" t="s">
        <v>149</v>
      </c>
      <c r="E74" s="59">
        <v>5</v>
      </c>
      <c r="F74" s="60">
        <v>20000</v>
      </c>
      <c r="G74" s="59">
        <v>1</v>
      </c>
      <c r="H74" s="55"/>
    </row>
    <row r="75" spans="1:8">
      <c r="A75" s="49"/>
      <c r="B75" s="56"/>
      <c r="C75" s="57" t="s">
        <v>40</v>
      </c>
      <c r="D75" s="58" t="s">
        <v>150</v>
      </c>
      <c r="E75" s="59">
        <v>9</v>
      </c>
      <c r="F75" s="60">
        <v>11470</v>
      </c>
      <c r="G75" s="59">
        <v>2</v>
      </c>
      <c r="H75" s="55"/>
    </row>
    <row r="76" spans="1:8">
      <c r="A76" s="49"/>
      <c r="B76" s="56"/>
      <c r="C76" s="74" t="s">
        <v>54</v>
      </c>
      <c r="D76" s="58" t="s">
        <v>151</v>
      </c>
      <c r="E76" s="59">
        <v>7</v>
      </c>
      <c r="F76" s="60">
        <v>15880</v>
      </c>
      <c r="G76" s="59">
        <v>1</v>
      </c>
      <c r="H76" s="55"/>
    </row>
    <row r="77" spans="1:8">
      <c r="A77" s="49"/>
      <c r="B77" s="56"/>
      <c r="C77" s="57" t="s">
        <v>73</v>
      </c>
      <c r="D77" s="58" t="s">
        <v>152</v>
      </c>
      <c r="E77" s="59">
        <v>1</v>
      </c>
      <c r="F77" s="60">
        <v>20</v>
      </c>
      <c r="G77" s="59">
        <v>10</v>
      </c>
      <c r="H77" s="55"/>
    </row>
    <row r="78" ht="15.75" spans="1:8">
      <c r="A78" s="63"/>
      <c r="B78" s="64" t="s">
        <v>35</v>
      </c>
      <c r="C78" s="64"/>
      <c r="D78" s="64"/>
      <c r="E78" s="65"/>
      <c r="F78" s="66">
        <f>SUM(F73:F77)</f>
        <v>49795</v>
      </c>
      <c r="G78" s="67">
        <f>SUM(G73:G77)</f>
        <v>21</v>
      </c>
      <c r="H78" s="68"/>
    </row>
    <row r="79" ht="33" customHeight="1" spans="1:8">
      <c r="A79" s="69"/>
      <c r="B79" s="70"/>
      <c r="C79" s="71"/>
      <c r="D79" s="71"/>
      <c r="E79" s="71"/>
      <c r="F79" s="72"/>
      <c r="G79" s="71" t="s">
        <v>4</v>
      </c>
      <c r="H79" s="73"/>
    </row>
    <row r="80" ht="16.5" spans="1:8">
      <c r="A80" s="39" t="s">
        <v>177</v>
      </c>
      <c r="B80" s="40"/>
      <c r="C80" s="40"/>
      <c r="D80" s="40"/>
      <c r="E80" s="40"/>
      <c r="F80" s="40"/>
      <c r="G80" s="40"/>
      <c r="H80" s="41"/>
    </row>
    <row r="81" ht="23.25" spans="1:8">
      <c r="A81" s="42" t="s">
        <v>164</v>
      </c>
      <c r="B81" s="43" t="s">
        <v>25</v>
      </c>
      <c r="C81" s="44" t="s">
        <v>165</v>
      </c>
      <c r="D81" s="45" t="s">
        <v>166</v>
      </c>
      <c r="E81" s="46" t="s">
        <v>167</v>
      </c>
      <c r="F81" s="47" t="s">
        <v>168</v>
      </c>
      <c r="G81" s="46" t="s">
        <v>169</v>
      </c>
      <c r="H81" s="48" t="s">
        <v>36</v>
      </c>
    </row>
    <row r="82" spans="1:8">
      <c r="A82" s="49">
        <v>10</v>
      </c>
      <c r="B82" s="50"/>
      <c r="C82" s="57" t="s">
        <v>196</v>
      </c>
      <c r="D82" s="76" t="s">
        <v>148</v>
      </c>
      <c r="E82" s="53">
        <v>8</v>
      </c>
      <c r="F82" s="54">
        <v>22250</v>
      </c>
      <c r="G82" s="53">
        <v>1</v>
      </c>
      <c r="H82" s="55">
        <v>3</v>
      </c>
    </row>
    <row r="83" spans="1:8">
      <c r="A83" s="49"/>
      <c r="B83" s="56"/>
      <c r="C83" s="57" t="s">
        <v>57</v>
      </c>
      <c r="D83" s="58" t="s">
        <v>149</v>
      </c>
      <c r="E83" s="59">
        <v>6</v>
      </c>
      <c r="F83" s="60">
        <v>15551</v>
      </c>
      <c r="G83" s="59">
        <v>2</v>
      </c>
      <c r="H83" s="55"/>
    </row>
    <row r="84" spans="1:8">
      <c r="A84" s="49"/>
      <c r="B84" s="56"/>
      <c r="C84" s="57" t="s">
        <v>62</v>
      </c>
      <c r="D84" s="58" t="s">
        <v>150</v>
      </c>
      <c r="E84" s="59">
        <v>10</v>
      </c>
      <c r="F84" s="60">
        <v>9035</v>
      </c>
      <c r="G84" s="59">
        <v>3</v>
      </c>
      <c r="H84" s="55"/>
    </row>
    <row r="85" spans="1:8">
      <c r="A85" s="49"/>
      <c r="B85" s="56"/>
      <c r="C85" s="57" t="s">
        <v>79</v>
      </c>
      <c r="D85" s="58" t="s">
        <v>151</v>
      </c>
      <c r="E85" s="59">
        <v>4</v>
      </c>
      <c r="F85" s="60">
        <v>80</v>
      </c>
      <c r="G85" s="59">
        <v>9</v>
      </c>
      <c r="H85" s="55"/>
    </row>
    <row r="86" spans="1:8">
      <c r="A86" s="49"/>
      <c r="B86" s="56"/>
      <c r="C86" s="57" t="s">
        <v>53</v>
      </c>
      <c r="D86" s="58" t="s">
        <v>152</v>
      </c>
      <c r="E86" s="59">
        <v>9</v>
      </c>
      <c r="F86" s="60">
        <v>880</v>
      </c>
      <c r="G86" s="59">
        <v>6</v>
      </c>
      <c r="H86" s="55"/>
    </row>
    <row r="87" ht="15.75" spans="1:8">
      <c r="A87" s="63"/>
      <c r="B87" s="64" t="s">
        <v>35</v>
      </c>
      <c r="C87" s="64"/>
      <c r="D87" s="64"/>
      <c r="E87" s="65"/>
      <c r="F87" s="66">
        <f>SUM(F82:F86)</f>
        <v>47796</v>
      </c>
      <c r="G87" s="67">
        <f>SUM(G82:G86)</f>
        <v>21</v>
      </c>
      <c r="H87" s="68"/>
    </row>
    <row r="88" ht="21" spans="1:8">
      <c r="A88" s="69"/>
      <c r="B88" s="70"/>
      <c r="C88" s="71"/>
      <c r="D88" s="71"/>
      <c r="E88" s="71"/>
      <c r="F88" s="72"/>
      <c r="G88" s="71" t="s">
        <v>4</v>
      </c>
      <c r="H88" s="73"/>
    </row>
    <row r="89" ht="16.5" spans="1:8">
      <c r="A89" s="39" t="s">
        <v>178</v>
      </c>
      <c r="B89" s="40"/>
      <c r="C89" s="40"/>
      <c r="D89" s="40"/>
      <c r="E89" s="40"/>
      <c r="F89" s="40"/>
      <c r="G89" s="40"/>
      <c r="H89" s="41"/>
    </row>
    <row r="90" ht="23.25" spans="1:8">
      <c r="A90" s="42" t="s">
        <v>164</v>
      </c>
      <c r="B90" s="43" t="s">
        <v>25</v>
      </c>
      <c r="C90" s="44" t="s">
        <v>165</v>
      </c>
      <c r="D90" s="45" t="s">
        <v>166</v>
      </c>
      <c r="E90" s="46" t="s">
        <v>167</v>
      </c>
      <c r="F90" s="47" t="s">
        <v>168</v>
      </c>
      <c r="G90" s="46" t="s">
        <v>169</v>
      </c>
      <c r="H90" s="48" t="s">
        <v>36</v>
      </c>
    </row>
    <row r="91" spans="1:8">
      <c r="A91" s="49">
        <v>9</v>
      </c>
      <c r="B91" s="50"/>
      <c r="C91" s="57" t="s">
        <v>66</v>
      </c>
      <c r="D91" s="76" t="s">
        <v>148</v>
      </c>
      <c r="E91" s="53">
        <v>4</v>
      </c>
      <c r="F91" s="54">
        <v>930</v>
      </c>
      <c r="G91" s="53">
        <v>10</v>
      </c>
      <c r="H91" s="55">
        <v>10</v>
      </c>
    </row>
    <row r="92" spans="1:8">
      <c r="A92" s="49"/>
      <c r="B92" s="56"/>
      <c r="C92" s="57" t="s">
        <v>76</v>
      </c>
      <c r="D92" s="58" t="s">
        <v>149</v>
      </c>
      <c r="E92" s="59">
        <v>2</v>
      </c>
      <c r="F92" s="60">
        <v>0</v>
      </c>
      <c r="G92" s="59">
        <v>10</v>
      </c>
      <c r="H92" s="55"/>
    </row>
    <row r="93" spans="1:8">
      <c r="A93" s="49"/>
      <c r="B93" s="56"/>
      <c r="C93" s="57" t="s">
        <v>49</v>
      </c>
      <c r="D93" s="58" t="s">
        <v>150</v>
      </c>
      <c r="E93" s="59">
        <v>6</v>
      </c>
      <c r="F93" s="60">
        <v>925</v>
      </c>
      <c r="G93" s="59">
        <v>8</v>
      </c>
      <c r="H93" s="55"/>
    </row>
    <row r="94" spans="1:8">
      <c r="A94" s="49"/>
      <c r="B94" s="56"/>
      <c r="C94" s="57" t="s">
        <v>72</v>
      </c>
      <c r="D94" s="58" t="s">
        <v>151</v>
      </c>
      <c r="E94" s="59">
        <v>10</v>
      </c>
      <c r="F94" s="60">
        <v>840</v>
      </c>
      <c r="G94" s="59">
        <v>7</v>
      </c>
      <c r="H94" s="55"/>
    </row>
    <row r="95" spans="1:8">
      <c r="A95" s="49"/>
      <c r="B95" s="56"/>
      <c r="C95" s="57" t="s">
        <v>85</v>
      </c>
      <c r="D95" s="58" t="s">
        <v>152</v>
      </c>
      <c r="E95" s="59">
        <v>3</v>
      </c>
      <c r="F95" s="60">
        <v>195</v>
      </c>
      <c r="G95" s="59">
        <v>8</v>
      </c>
      <c r="H95" s="55"/>
    </row>
    <row r="96" ht="15.75" spans="1:8">
      <c r="A96" s="63"/>
      <c r="B96" s="64" t="s">
        <v>35</v>
      </c>
      <c r="C96" s="64"/>
      <c r="D96" s="64"/>
      <c r="E96" s="65"/>
      <c r="F96" s="66">
        <f>SUM(F91:F95)</f>
        <v>2890</v>
      </c>
      <c r="G96" s="67">
        <f>SUM(G91:G95)</f>
        <v>43</v>
      </c>
      <c r="H96" s="68"/>
    </row>
    <row r="97" ht="26.25" spans="1:8">
      <c r="A97" s="94"/>
      <c r="B97" s="71"/>
      <c r="C97" s="71"/>
      <c r="D97" s="71"/>
      <c r="E97" s="71"/>
      <c r="F97" s="72"/>
      <c r="G97" s="71"/>
      <c r="H97" s="94"/>
    </row>
    <row r="98" ht="26.25" spans="1:8">
      <c r="A98" s="94"/>
      <c r="B98" s="71"/>
      <c r="C98" s="71"/>
      <c r="D98" s="71"/>
      <c r="E98" s="71"/>
      <c r="F98" s="72"/>
      <c r="G98" s="71"/>
      <c r="H98" s="94"/>
    </row>
    <row r="99" ht="26.25" spans="1:8">
      <c r="A99" s="94"/>
      <c r="B99" s="71"/>
      <c r="C99" s="71"/>
      <c r="D99" s="71"/>
      <c r="E99" s="71"/>
      <c r="F99" s="72"/>
      <c r="G99" s="71"/>
      <c r="H99" s="94"/>
    </row>
    <row r="100" ht="26.25" spans="1:8">
      <c r="A100" s="94"/>
      <c r="B100" s="71"/>
      <c r="C100" s="71"/>
      <c r="D100" s="71"/>
      <c r="E100" s="71"/>
      <c r="F100" s="72"/>
      <c r="G100" s="71"/>
      <c r="H100" s="94"/>
    </row>
    <row r="101" ht="26.25" spans="1:8">
      <c r="A101" s="94"/>
      <c r="B101" s="71"/>
      <c r="C101" s="71"/>
      <c r="D101" s="71"/>
      <c r="E101" s="71"/>
      <c r="F101" s="72"/>
      <c r="G101" s="71"/>
      <c r="H101" s="94"/>
    </row>
    <row r="102" ht="26.25" spans="1:8">
      <c r="A102" s="94"/>
      <c r="B102" s="71"/>
      <c r="C102" s="71"/>
      <c r="D102" s="71"/>
      <c r="E102" s="71"/>
      <c r="F102" s="72"/>
      <c r="G102" s="71"/>
      <c r="H102" s="94"/>
    </row>
    <row r="103" ht="26.25" spans="1:8">
      <c r="A103" s="94"/>
      <c r="B103" s="71"/>
      <c r="C103" s="71"/>
      <c r="D103" s="71"/>
      <c r="E103" s="71"/>
      <c r="F103" s="72"/>
      <c r="G103" s="71"/>
      <c r="H103" s="94"/>
    </row>
    <row r="104" ht="26.25" spans="1:8">
      <c r="A104" s="94"/>
      <c r="B104" s="71"/>
      <c r="C104" s="71"/>
      <c r="D104" s="71"/>
      <c r="E104" s="71"/>
      <c r="F104" s="72"/>
      <c r="G104" s="71"/>
      <c r="H104" s="94"/>
    </row>
    <row r="105" ht="151" customHeight="1" spans="1:8">
      <c r="A105" s="69"/>
      <c r="B105" s="70"/>
      <c r="C105" s="71"/>
      <c r="D105" s="71"/>
      <c r="E105" s="71"/>
      <c r="F105" s="72"/>
      <c r="G105" s="71" t="s">
        <v>4</v>
      </c>
      <c r="H105" s="73"/>
    </row>
    <row r="106" ht="20.25" spans="1:8">
      <c r="A106" s="69"/>
      <c r="B106" s="70"/>
      <c r="C106" s="71"/>
      <c r="D106" s="71"/>
      <c r="E106" s="71"/>
      <c r="F106" s="72"/>
      <c r="G106" s="71"/>
      <c r="H106" s="73"/>
    </row>
    <row r="107" ht="20.25" spans="1:8">
      <c r="A107" s="69"/>
      <c r="B107" s="70"/>
      <c r="C107" s="71"/>
      <c r="D107" s="71"/>
      <c r="E107" s="71"/>
      <c r="F107" s="72"/>
      <c r="G107" s="71"/>
      <c r="H107" s="73"/>
    </row>
    <row r="108" ht="20.25" spans="1:8">
      <c r="A108" s="69"/>
      <c r="B108" s="70"/>
      <c r="C108" s="71"/>
      <c r="D108" s="71"/>
      <c r="E108" s="71"/>
      <c r="F108" s="72"/>
      <c r="G108" s="71"/>
      <c r="H108" s="73"/>
    </row>
    <row r="109" ht="20.25" spans="1:8">
      <c r="A109" s="69"/>
      <c r="B109" s="70"/>
      <c r="C109" s="71"/>
      <c r="D109" s="71"/>
      <c r="E109" s="71"/>
      <c r="F109" s="72"/>
      <c r="G109" s="71"/>
      <c r="H109" s="73"/>
    </row>
    <row r="110" ht="20.25" spans="1:8">
      <c r="A110" s="69"/>
      <c r="B110" s="70"/>
      <c r="C110" s="71"/>
      <c r="D110" s="71"/>
      <c r="E110" s="71"/>
      <c r="F110" s="72"/>
      <c r="G110" s="71"/>
      <c r="H110" s="73"/>
    </row>
    <row r="111" ht="20.25" spans="1:8">
      <c r="A111" s="69"/>
      <c r="B111" s="70"/>
      <c r="C111" s="71"/>
      <c r="D111" s="71"/>
      <c r="E111" s="71"/>
      <c r="F111" s="72"/>
      <c r="G111" s="71"/>
      <c r="H111" s="73"/>
    </row>
    <row r="112" ht="20.25" spans="1:8">
      <c r="A112" s="69"/>
      <c r="B112" s="70"/>
      <c r="C112" s="71"/>
      <c r="D112" s="71"/>
      <c r="E112" s="71"/>
      <c r="F112" s="72"/>
      <c r="G112" s="71"/>
      <c r="H112" s="73"/>
    </row>
    <row r="113" ht="20.25" spans="1:8">
      <c r="A113" s="69"/>
      <c r="B113" s="70"/>
      <c r="C113" s="71"/>
      <c r="D113" s="71"/>
      <c r="E113" s="71"/>
      <c r="F113" s="72"/>
      <c r="G113" s="71"/>
      <c r="H113" s="73"/>
    </row>
    <row r="114" ht="20.25" spans="1:8">
      <c r="A114" s="69"/>
      <c r="B114" s="70"/>
      <c r="C114" s="71"/>
      <c r="D114" s="71"/>
      <c r="E114" s="71"/>
      <c r="F114" s="72"/>
      <c r="G114" s="71"/>
      <c r="H114" s="73"/>
    </row>
    <row r="115" ht="19.5" spans="1:8">
      <c r="A115" s="83"/>
      <c r="B115" s="83"/>
      <c r="C115" s="84"/>
      <c r="D115" s="84"/>
      <c r="E115" s="84"/>
      <c r="F115" s="84"/>
      <c r="G115" s="85"/>
      <c r="H115" s="86"/>
    </row>
    <row r="116" ht="27" customHeight="1" spans="1:8">
      <c r="A116" s="87" t="s">
        <v>179</v>
      </c>
      <c r="B116" s="88"/>
      <c r="C116" s="89"/>
      <c r="D116" s="90"/>
      <c r="E116" s="90"/>
      <c r="F116" s="90"/>
      <c r="G116" s="90"/>
      <c r="H116" s="91"/>
    </row>
    <row r="117" ht="27" customHeight="1" spans="1:8">
      <c r="A117" s="87" t="s">
        <v>180</v>
      </c>
      <c r="B117" s="88"/>
      <c r="C117" s="89"/>
      <c r="D117" s="90"/>
      <c r="E117" s="90"/>
      <c r="F117" s="90"/>
      <c r="G117" s="90"/>
      <c r="H117" s="91"/>
    </row>
    <row r="118" ht="27" customHeight="1" spans="1:8">
      <c r="A118" s="87" t="s">
        <v>181</v>
      </c>
      <c r="B118" s="88"/>
      <c r="C118" s="89"/>
      <c r="D118" s="90"/>
      <c r="E118" s="90"/>
      <c r="F118" s="90"/>
      <c r="G118" s="90"/>
      <c r="H118" s="91"/>
    </row>
    <row r="119" ht="27" customHeight="1" spans="1:8">
      <c r="A119" s="87" t="s">
        <v>182</v>
      </c>
      <c r="B119" s="88"/>
      <c r="C119" s="92"/>
      <c r="D119" s="90"/>
      <c r="E119" s="90"/>
      <c r="F119" s="90"/>
      <c r="G119" s="90"/>
      <c r="H119" s="91"/>
    </row>
  </sheetData>
  <sortState ref="C91:D95">
    <sortCondition ref="D91:D95"/>
  </sortState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/>
  <headerFooter/>
  <rowBreaks count="2" manualBreakCount="2">
    <brk id="43" max="16383" man="1"/>
    <brk id="88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workbookViewId="0">
      <selection activeCell="J14" sqref="J14"/>
    </sheetView>
  </sheetViews>
  <sheetFormatPr defaultColWidth="10.2666666666667" defaultRowHeight="15" outlineLevelCol="7"/>
  <cols>
    <col min="1" max="2" width="10.2666666666667" style="33"/>
    <col min="3" max="3" width="20.5428571428571" style="33" customWidth="1"/>
    <col min="4" max="5" width="10.2666666666667" style="33"/>
    <col min="6" max="6" width="10.4571428571429" style="33" customWidth="1"/>
    <col min="7" max="16384" width="10.2666666666667" style="33"/>
  </cols>
  <sheetData>
    <row r="1" ht="19.5" spans="1:8">
      <c r="A1" s="34" t="s">
        <v>159</v>
      </c>
      <c r="B1" s="34"/>
      <c r="C1" s="34"/>
      <c r="D1" s="34"/>
      <c r="E1" s="34"/>
      <c r="F1" s="34"/>
      <c r="G1" s="34"/>
      <c r="H1" s="34"/>
    </row>
    <row r="2" ht="19.5" spans="1:8">
      <c r="A2" s="35" t="s">
        <v>160</v>
      </c>
      <c r="B2" s="35"/>
      <c r="C2" s="35"/>
      <c r="D2" s="35"/>
      <c r="E2" s="35"/>
      <c r="F2" s="35"/>
      <c r="G2" s="35"/>
      <c r="H2" s="35"/>
    </row>
    <row r="3" ht="19.5" spans="1:8">
      <c r="A3" s="36"/>
      <c r="B3" s="37"/>
      <c r="C3" s="37"/>
      <c r="D3" s="37"/>
      <c r="E3" s="37"/>
      <c r="F3" s="38"/>
      <c r="G3" s="37"/>
      <c r="H3" s="37" t="s">
        <v>197</v>
      </c>
    </row>
    <row r="4" ht="19.5" spans="1:8">
      <c r="A4" s="38" t="s">
        <v>192</v>
      </c>
      <c r="B4" s="38"/>
      <c r="C4" s="38"/>
      <c r="D4" s="38"/>
      <c r="E4" s="38"/>
      <c r="F4" s="38"/>
      <c r="G4" s="38"/>
      <c r="H4" s="38"/>
    </row>
    <row r="5" ht="19.9" customHeight="1"/>
    <row r="6" customFormat="1" ht="19.9" customHeight="1" spans="1:8">
      <c r="A6" s="33"/>
      <c r="B6" s="33"/>
      <c r="C6" s="33"/>
      <c r="D6" s="33"/>
      <c r="E6" s="33"/>
      <c r="F6" s="33"/>
      <c r="G6" s="33"/>
      <c r="H6" s="33"/>
    </row>
    <row r="7" customFormat="1" ht="19.9" customHeight="1" spans="1:8">
      <c r="A7" s="33"/>
      <c r="B7" s="33"/>
      <c r="C7" s="33"/>
      <c r="D7" s="33"/>
      <c r="E7" s="33"/>
      <c r="F7" s="33"/>
      <c r="G7" s="33"/>
      <c r="H7" s="33"/>
    </row>
    <row r="8" ht="16.5" spans="1:8">
      <c r="A8" s="39" t="s">
        <v>163</v>
      </c>
      <c r="B8" s="40"/>
      <c r="C8" s="40"/>
      <c r="D8" s="40"/>
      <c r="E8" s="40"/>
      <c r="F8" s="40"/>
      <c r="G8" s="40"/>
      <c r="H8" s="41"/>
    </row>
    <row r="9" ht="23.25" spans="1:8">
      <c r="A9" s="42" t="s">
        <v>164</v>
      </c>
      <c r="B9" s="43" t="s">
        <v>25</v>
      </c>
      <c r="C9" s="44" t="s">
        <v>165</v>
      </c>
      <c r="D9" s="45" t="s">
        <v>166</v>
      </c>
      <c r="E9" s="46" t="s">
        <v>167</v>
      </c>
      <c r="F9" s="47" t="s">
        <v>168</v>
      </c>
      <c r="G9" s="46" t="s">
        <v>169</v>
      </c>
      <c r="H9" s="48" t="s">
        <v>36</v>
      </c>
    </row>
    <row r="10" spans="1:8">
      <c r="A10" s="49">
        <v>8</v>
      </c>
      <c r="B10" s="50"/>
      <c r="C10" s="51" t="s">
        <v>45</v>
      </c>
      <c r="D10" s="52" t="s">
        <v>148</v>
      </c>
      <c r="E10" s="53">
        <v>7</v>
      </c>
      <c r="F10" s="54">
        <v>7760</v>
      </c>
      <c r="G10" s="53">
        <v>8</v>
      </c>
      <c r="H10" s="55">
        <v>10</v>
      </c>
    </row>
    <row r="11" spans="1:8">
      <c r="A11" s="49"/>
      <c r="B11" s="56"/>
      <c r="C11" s="57" t="s">
        <v>74</v>
      </c>
      <c r="D11" s="58" t="s">
        <v>149</v>
      </c>
      <c r="E11" s="59">
        <v>9</v>
      </c>
      <c r="F11" s="60">
        <v>10340</v>
      </c>
      <c r="G11" s="59">
        <v>10</v>
      </c>
      <c r="H11" s="55"/>
    </row>
    <row r="12" spans="1:8">
      <c r="A12" s="49"/>
      <c r="B12" s="56"/>
      <c r="C12" s="61" t="s">
        <v>92</v>
      </c>
      <c r="D12" s="58" t="s">
        <v>150</v>
      </c>
      <c r="E12" s="59">
        <v>8</v>
      </c>
      <c r="F12" s="60">
        <v>115</v>
      </c>
      <c r="G12" s="59">
        <v>10</v>
      </c>
      <c r="H12" s="55"/>
    </row>
    <row r="13" spans="1:8">
      <c r="A13" s="49"/>
      <c r="B13" s="56"/>
      <c r="C13" s="57" t="s">
        <v>90</v>
      </c>
      <c r="D13" s="58" t="s">
        <v>151</v>
      </c>
      <c r="E13" s="59">
        <v>1</v>
      </c>
      <c r="F13" s="60">
        <v>5000</v>
      </c>
      <c r="G13" s="59">
        <v>5</v>
      </c>
      <c r="H13" s="55"/>
    </row>
    <row r="14" spans="1:8">
      <c r="A14" s="49"/>
      <c r="B14" s="56"/>
      <c r="C14" s="61" t="s">
        <v>80</v>
      </c>
      <c r="D14" s="62" t="s">
        <v>152</v>
      </c>
      <c r="E14" s="59">
        <v>5</v>
      </c>
      <c r="F14" s="60">
        <v>655</v>
      </c>
      <c r="G14" s="59">
        <v>9</v>
      </c>
      <c r="H14" s="55"/>
    </row>
    <row r="15" ht="15.75" spans="1:8">
      <c r="A15" s="63"/>
      <c r="B15" s="64" t="s">
        <v>35</v>
      </c>
      <c r="C15" s="64"/>
      <c r="D15" s="64"/>
      <c r="E15" s="65"/>
      <c r="F15" s="66">
        <f>SUM(F10:F14)</f>
        <v>23870</v>
      </c>
      <c r="G15" s="67">
        <f>SUM(G10:G14)</f>
        <v>42</v>
      </c>
      <c r="H15" s="68"/>
    </row>
    <row r="16" ht="31" customHeight="1" spans="1:8">
      <c r="A16" s="69"/>
      <c r="B16" s="70"/>
      <c r="C16" s="71"/>
      <c r="D16" s="71"/>
      <c r="E16" s="71"/>
      <c r="F16" s="72"/>
      <c r="G16" s="71"/>
      <c r="H16" s="73"/>
    </row>
    <row r="17" ht="16.5" spans="1:8">
      <c r="A17" s="39" t="s">
        <v>170</v>
      </c>
      <c r="B17" s="40"/>
      <c r="C17" s="40"/>
      <c r="D17" s="40"/>
      <c r="E17" s="40"/>
      <c r="F17" s="40"/>
      <c r="G17" s="40"/>
      <c r="H17" s="41"/>
    </row>
    <row r="18" ht="23.25" spans="1:8">
      <c r="A18" s="42" t="s">
        <v>164</v>
      </c>
      <c r="B18" s="43" t="s">
        <v>25</v>
      </c>
      <c r="C18" s="44" t="s">
        <v>165</v>
      </c>
      <c r="D18" s="45" t="s">
        <v>166</v>
      </c>
      <c r="E18" s="46" t="s">
        <v>167</v>
      </c>
      <c r="F18" s="47" t="s">
        <v>168</v>
      </c>
      <c r="G18" s="46" t="s">
        <v>169</v>
      </c>
      <c r="H18" s="48" t="s">
        <v>36</v>
      </c>
    </row>
    <row r="19" spans="1:8">
      <c r="A19" s="49">
        <v>5</v>
      </c>
      <c r="B19" s="50"/>
      <c r="C19" s="74" t="s">
        <v>60</v>
      </c>
      <c r="D19" s="52" t="s">
        <v>148</v>
      </c>
      <c r="E19" s="53">
        <v>8</v>
      </c>
      <c r="F19" s="54">
        <v>12140</v>
      </c>
      <c r="G19" s="53">
        <v>6</v>
      </c>
      <c r="H19" s="55">
        <v>3</v>
      </c>
    </row>
    <row r="20" spans="1:8">
      <c r="A20" s="49"/>
      <c r="B20" s="56"/>
      <c r="C20" s="57" t="s">
        <v>61</v>
      </c>
      <c r="D20" s="58" t="s">
        <v>149</v>
      </c>
      <c r="E20" s="59">
        <v>6</v>
      </c>
      <c r="F20" s="60">
        <v>11760</v>
      </c>
      <c r="G20" s="59">
        <v>6</v>
      </c>
      <c r="H20" s="55"/>
    </row>
    <row r="21" spans="1:8">
      <c r="A21" s="49"/>
      <c r="B21" s="56"/>
      <c r="C21" s="57" t="s">
        <v>58</v>
      </c>
      <c r="D21" s="58" t="s">
        <v>150</v>
      </c>
      <c r="E21" s="59">
        <v>10</v>
      </c>
      <c r="F21" s="60">
        <v>28500</v>
      </c>
      <c r="G21" s="59">
        <v>1</v>
      </c>
      <c r="H21" s="55"/>
    </row>
    <row r="22" spans="1:8">
      <c r="A22" s="49"/>
      <c r="B22" s="56"/>
      <c r="C22" s="57" t="s">
        <v>83</v>
      </c>
      <c r="D22" s="62" t="s">
        <v>151</v>
      </c>
      <c r="E22" s="59">
        <v>4</v>
      </c>
      <c r="F22" s="60">
        <v>440</v>
      </c>
      <c r="G22" s="59">
        <v>8</v>
      </c>
      <c r="H22" s="55"/>
    </row>
    <row r="23" spans="1:8">
      <c r="A23" s="49"/>
      <c r="B23" s="56"/>
      <c r="C23" s="57" t="s">
        <v>56</v>
      </c>
      <c r="D23" s="58" t="s">
        <v>152</v>
      </c>
      <c r="E23" s="59">
        <v>9</v>
      </c>
      <c r="F23" s="60">
        <v>5730</v>
      </c>
      <c r="G23" s="59">
        <v>1</v>
      </c>
      <c r="H23" s="55"/>
    </row>
    <row r="24" ht="15.75" spans="1:8">
      <c r="A24" s="63"/>
      <c r="B24" s="64" t="s">
        <v>35</v>
      </c>
      <c r="C24" s="64"/>
      <c r="D24" s="64"/>
      <c r="E24" s="65"/>
      <c r="F24" s="66">
        <f>SUM(F19:F23)</f>
        <v>58570</v>
      </c>
      <c r="G24" s="67">
        <f>SUM(G19:G23)</f>
        <v>22</v>
      </c>
      <c r="H24" s="68"/>
    </row>
    <row r="25" ht="31" customHeight="1" spans="1:8">
      <c r="A25" s="69"/>
      <c r="B25" s="70"/>
      <c r="C25" s="71"/>
      <c r="D25" s="71"/>
      <c r="E25" s="71"/>
      <c r="F25" s="72"/>
      <c r="G25" s="71" t="s">
        <v>4</v>
      </c>
      <c r="H25" s="73"/>
    </row>
    <row r="26" ht="16.5" spans="1:8">
      <c r="A26" s="39" t="s">
        <v>171</v>
      </c>
      <c r="B26" s="40"/>
      <c r="C26" s="40"/>
      <c r="D26" s="40"/>
      <c r="E26" s="40"/>
      <c r="F26" s="40"/>
      <c r="G26" s="40"/>
      <c r="H26" s="41"/>
    </row>
    <row r="27" ht="23.25" spans="1:8">
      <c r="A27" s="42" t="s">
        <v>164</v>
      </c>
      <c r="B27" s="43" t="s">
        <v>25</v>
      </c>
      <c r="C27" s="44" t="s">
        <v>165</v>
      </c>
      <c r="D27" s="45" t="s">
        <v>166</v>
      </c>
      <c r="E27" s="46" t="s">
        <v>167</v>
      </c>
      <c r="F27" s="47" t="s">
        <v>168</v>
      </c>
      <c r="G27" s="46" t="s">
        <v>169</v>
      </c>
      <c r="H27" s="48" t="s">
        <v>36</v>
      </c>
    </row>
    <row r="28" spans="1:8">
      <c r="A28" s="49">
        <v>3</v>
      </c>
      <c r="B28" s="50"/>
      <c r="C28" s="75" t="s">
        <v>75</v>
      </c>
      <c r="D28" s="76" t="s">
        <v>148</v>
      </c>
      <c r="E28" s="53">
        <v>3</v>
      </c>
      <c r="F28" s="54">
        <v>10500</v>
      </c>
      <c r="G28" s="53">
        <v>7</v>
      </c>
      <c r="H28" s="55">
        <v>9</v>
      </c>
    </row>
    <row r="29" spans="1:8">
      <c r="A29" s="49"/>
      <c r="B29" s="56"/>
      <c r="C29" s="57" t="s">
        <v>87</v>
      </c>
      <c r="D29" s="58" t="s">
        <v>149</v>
      </c>
      <c r="E29" s="59">
        <v>5</v>
      </c>
      <c r="F29" s="60">
        <v>11550</v>
      </c>
      <c r="G29" s="59">
        <v>7</v>
      </c>
      <c r="H29" s="55"/>
    </row>
    <row r="30" spans="1:8">
      <c r="A30" s="49"/>
      <c r="B30" s="56"/>
      <c r="C30" s="74" t="s">
        <v>91</v>
      </c>
      <c r="D30" s="58" t="s">
        <v>150</v>
      </c>
      <c r="E30" s="59">
        <v>9</v>
      </c>
      <c r="F30" s="60">
        <v>12000</v>
      </c>
      <c r="G30" s="59">
        <v>7</v>
      </c>
      <c r="H30" s="55"/>
    </row>
    <row r="31" spans="1:8">
      <c r="A31" s="49"/>
      <c r="B31" s="56"/>
      <c r="C31" s="57" t="s">
        <v>77</v>
      </c>
      <c r="D31" s="58" t="s">
        <v>151</v>
      </c>
      <c r="E31" s="59">
        <v>7</v>
      </c>
      <c r="F31" s="60">
        <v>165</v>
      </c>
      <c r="G31" s="59">
        <v>10</v>
      </c>
      <c r="H31" s="55"/>
    </row>
    <row r="32" spans="1:8">
      <c r="A32" s="49"/>
      <c r="B32" s="56"/>
      <c r="C32" s="57" t="s">
        <v>63</v>
      </c>
      <c r="D32" s="58" t="s">
        <v>152</v>
      </c>
      <c r="E32" s="59">
        <v>1</v>
      </c>
      <c r="F32" s="60">
        <v>3920</v>
      </c>
      <c r="G32" s="59">
        <v>4</v>
      </c>
      <c r="H32" s="55"/>
    </row>
    <row r="33" ht="15.75" spans="1:8">
      <c r="A33" s="63"/>
      <c r="B33" s="64" t="s">
        <v>35</v>
      </c>
      <c r="C33" s="64"/>
      <c r="D33" s="64"/>
      <c r="E33" s="65"/>
      <c r="F33" s="66">
        <f>SUM(F28:F32)</f>
        <v>38135</v>
      </c>
      <c r="G33" s="67">
        <f>SUM(G28:G32)</f>
        <v>35</v>
      </c>
      <c r="H33" s="68"/>
    </row>
    <row r="34" ht="33" customHeight="1" spans="1:8">
      <c r="A34" s="69"/>
      <c r="B34" s="70"/>
      <c r="C34" s="71"/>
      <c r="D34" s="71"/>
      <c r="E34" s="71"/>
      <c r="F34" s="72"/>
      <c r="G34" s="71" t="s">
        <v>4</v>
      </c>
      <c r="H34" s="73"/>
    </row>
    <row r="35" ht="16.5" spans="1:8">
      <c r="A35" s="39" t="s">
        <v>172</v>
      </c>
      <c r="B35" s="40"/>
      <c r="C35" s="40"/>
      <c r="D35" s="40"/>
      <c r="E35" s="40"/>
      <c r="F35" s="40"/>
      <c r="G35" s="40"/>
      <c r="H35" s="41"/>
    </row>
    <row r="36" ht="23.25" spans="1:8">
      <c r="A36" s="42" t="s">
        <v>164</v>
      </c>
      <c r="B36" s="43" t="s">
        <v>25</v>
      </c>
      <c r="C36" s="44" t="s">
        <v>165</v>
      </c>
      <c r="D36" s="45" t="s">
        <v>166</v>
      </c>
      <c r="E36" s="46" t="s">
        <v>167</v>
      </c>
      <c r="F36" s="47" t="s">
        <v>168</v>
      </c>
      <c r="G36" s="46" t="s">
        <v>169</v>
      </c>
      <c r="H36" s="48" t="s">
        <v>36</v>
      </c>
    </row>
    <row r="37" spans="1:8">
      <c r="A37" s="49">
        <v>6</v>
      </c>
      <c r="B37" s="50"/>
      <c r="C37" s="57" t="s">
        <v>86</v>
      </c>
      <c r="D37" s="52" t="s">
        <v>148</v>
      </c>
      <c r="E37" s="53">
        <v>1</v>
      </c>
      <c r="F37" s="54">
        <v>6045</v>
      </c>
      <c r="G37" s="53">
        <v>9</v>
      </c>
      <c r="H37" s="55">
        <v>7</v>
      </c>
    </row>
    <row r="38" spans="1:8">
      <c r="A38" s="49"/>
      <c r="B38" s="56"/>
      <c r="C38" s="57" t="s">
        <v>50</v>
      </c>
      <c r="D38" s="62" t="s">
        <v>149</v>
      </c>
      <c r="E38" s="59">
        <v>3</v>
      </c>
      <c r="F38" s="60">
        <v>28540</v>
      </c>
      <c r="G38" s="59">
        <v>3</v>
      </c>
      <c r="H38" s="55"/>
    </row>
    <row r="39" spans="1:8">
      <c r="A39" s="49"/>
      <c r="B39" s="56"/>
      <c r="C39" s="57" t="s">
        <v>48</v>
      </c>
      <c r="D39" s="58" t="s">
        <v>150</v>
      </c>
      <c r="E39" s="59">
        <v>7</v>
      </c>
      <c r="F39" s="60">
        <v>15160</v>
      </c>
      <c r="G39" s="59">
        <v>6</v>
      </c>
      <c r="H39" s="55"/>
    </row>
    <row r="40" spans="1:8">
      <c r="A40" s="49"/>
      <c r="B40" s="56"/>
      <c r="C40" s="77" t="s">
        <v>47</v>
      </c>
      <c r="D40" s="58" t="s">
        <v>151</v>
      </c>
      <c r="E40" s="59">
        <v>5</v>
      </c>
      <c r="F40" s="60">
        <v>6740</v>
      </c>
      <c r="G40" s="59">
        <v>3</v>
      </c>
      <c r="H40" s="55"/>
    </row>
    <row r="41" spans="1:8">
      <c r="A41" s="49"/>
      <c r="B41" s="56"/>
      <c r="C41" s="57" t="s">
        <v>59</v>
      </c>
      <c r="D41" s="58" t="s">
        <v>152</v>
      </c>
      <c r="E41" s="59">
        <v>2</v>
      </c>
      <c r="F41" s="60">
        <v>530</v>
      </c>
      <c r="G41" s="59">
        <v>10</v>
      </c>
      <c r="H41" s="55"/>
    </row>
    <row r="42" ht="15.75" spans="1:8">
      <c r="A42" s="63"/>
      <c r="B42" s="64" t="s">
        <v>35</v>
      </c>
      <c r="C42" s="64"/>
      <c r="D42" s="64"/>
      <c r="E42" s="65"/>
      <c r="F42" s="66">
        <f>SUM(F37:F41)</f>
        <v>57015</v>
      </c>
      <c r="G42" s="67">
        <f>SUM(G37:G41)</f>
        <v>31</v>
      </c>
      <c r="H42" s="68"/>
    </row>
    <row r="43" ht="43" customHeight="1" spans="1:8">
      <c r="A43" s="78"/>
      <c r="B43" s="79"/>
      <c r="C43" s="71"/>
      <c r="D43" s="71"/>
      <c r="E43" s="80"/>
      <c r="F43" s="81"/>
      <c r="G43" s="71" t="s">
        <v>4</v>
      </c>
      <c r="H43" s="73"/>
    </row>
    <row r="44" ht="16.5" spans="1:8">
      <c r="A44" s="39" t="s">
        <v>173</v>
      </c>
      <c r="B44" s="40"/>
      <c r="C44" s="40"/>
      <c r="D44" s="40"/>
      <c r="E44" s="40"/>
      <c r="F44" s="40"/>
      <c r="G44" s="40"/>
      <c r="H44" s="41"/>
    </row>
    <row r="45" ht="23.25" spans="1:8">
      <c r="A45" s="42" t="s">
        <v>164</v>
      </c>
      <c r="B45" s="43" t="s">
        <v>25</v>
      </c>
      <c r="C45" s="44" t="s">
        <v>165</v>
      </c>
      <c r="D45" s="45" t="s">
        <v>166</v>
      </c>
      <c r="E45" s="46" t="s">
        <v>167</v>
      </c>
      <c r="F45" s="47" t="s">
        <v>168</v>
      </c>
      <c r="G45" s="46" t="s">
        <v>169</v>
      </c>
      <c r="H45" s="48" t="s">
        <v>36</v>
      </c>
    </row>
    <row r="46" spans="1:8">
      <c r="A46" s="49">
        <v>9</v>
      </c>
      <c r="B46" s="50"/>
      <c r="C46" s="57" t="s">
        <v>44</v>
      </c>
      <c r="D46" s="52" t="s">
        <v>148</v>
      </c>
      <c r="E46" s="53">
        <v>4</v>
      </c>
      <c r="F46" s="54">
        <v>25300</v>
      </c>
      <c r="G46" s="53">
        <v>1</v>
      </c>
      <c r="H46" s="55">
        <v>2</v>
      </c>
    </row>
    <row r="47" spans="1:8">
      <c r="A47" s="49"/>
      <c r="B47" s="56"/>
      <c r="C47" s="57" t="s">
        <v>41</v>
      </c>
      <c r="D47" s="62" t="s">
        <v>149</v>
      </c>
      <c r="E47" s="59">
        <v>2</v>
      </c>
      <c r="F47" s="60">
        <v>39000</v>
      </c>
      <c r="G47" s="59">
        <v>2</v>
      </c>
      <c r="H47" s="55"/>
    </row>
    <row r="48" spans="1:8">
      <c r="A48" s="49"/>
      <c r="B48" s="56"/>
      <c r="C48" s="74" t="s">
        <v>46</v>
      </c>
      <c r="D48" s="58" t="s">
        <v>150</v>
      </c>
      <c r="E48" s="59">
        <v>6</v>
      </c>
      <c r="F48" s="60">
        <v>16160</v>
      </c>
      <c r="G48" s="59">
        <v>4</v>
      </c>
      <c r="H48" s="55"/>
    </row>
    <row r="49" spans="1:8">
      <c r="A49" s="49"/>
      <c r="B49" s="56"/>
      <c r="C49" s="82" t="s">
        <v>42</v>
      </c>
      <c r="D49" s="58" t="s">
        <v>151</v>
      </c>
      <c r="E49" s="59">
        <v>10</v>
      </c>
      <c r="F49" s="60">
        <v>12670</v>
      </c>
      <c r="G49" s="59">
        <v>2</v>
      </c>
      <c r="H49" s="55"/>
    </row>
    <row r="50" spans="1:8">
      <c r="A50" s="49"/>
      <c r="B50" s="56"/>
      <c r="C50" s="57" t="s">
        <v>55</v>
      </c>
      <c r="D50" s="58" t="s">
        <v>152</v>
      </c>
      <c r="E50" s="59">
        <v>3</v>
      </c>
      <c r="F50" s="60">
        <v>1000</v>
      </c>
      <c r="G50" s="59">
        <v>7</v>
      </c>
      <c r="H50" s="55"/>
    </row>
    <row r="51" ht="15.75" spans="1:8">
      <c r="A51" s="63"/>
      <c r="B51" s="64" t="s">
        <v>35</v>
      </c>
      <c r="C51" s="64"/>
      <c r="D51" s="64"/>
      <c r="E51" s="65"/>
      <c r="F51" s="66">
        <f>SUM(F46:F50)</f>
        <v>94130</v>
      </c>
      <c r="G51" s="67">
        <f>SUM(G46:G50)</f>
        <v>16</v>
      </c>
      <c r="H51" s="68"/>
    </row>
    <row r="52" ht="30" customHeight="1" spans="1:8">
      <c r="A52" s="69"/>
      <c r="B52" s="70"/>
      <c r="C52" s="71"/>
      <c r="D52" s="71"/>
      <c r="E52" s="71"/>
      <c r="F52" s="72"/>
      <c r="G52" s="71" t="s">
        <v>4</v>
      </c>
      <c r="H52" s="73"/>
    </row>
    <row r="53" ht="16.5" spans="1:8">
      <c r="A53" s="39" t="s">
        <v>174</v>
      </c>
      <c r="B53" s="40"/>
      <c r="C53" s="40"/>
      <c r="D53" s="40"/>
      <c r="E53" s="40"/>
      <c r="F53" s="40"/>
      <c r="G53" s="40"/>
      <c r="H53" s="41"/>
    </row>
    <row r="54" ht="23.25" spans="1:8">
      <c r="A54" s="42" t="s">
        <v>164</v>
      </c>
      <c r="B54" s="43" t="s">
        <v>25</v>
      </c>
      <c r="C54" s="44" t="s">
        <v>165</v>
      </c>
      <c r="D54" s="45" t="s">
        <v>166</v>
      </c>
      <c r="E54" s="46" t="s">
        <v>167</v>
      </c>
      <c r="F54" s="47" t="s">
        <v>168</v>
      </c>
      <c r="G54" s="46" t="s">
        <v>169</v>
      </c>
      <c r="H54" s="48" t="s">
        <v>36</v>
      </c>
    </row>
    <row r="55" spans="1:8">
      <c r="A55" s="49">
        <v>4</v>
      </c>
      <c r="B55" s="50"/>
      <c r="C55" s="57" t="s">
        <v>82</v>
      </c>
      <c r="D55" s="52" t="s">
        <v>148</v>
      </c>
      <c r="E55" s="53">
        <v>5</v>
      </c>
      <c r="F55" s="54">
        <v>20</v>
      </c>
      <c r="G55" s="53">
        <v>10</v>
      </c>
      <c r="H55" s="55">
        <v>6</v>
      </c>
    </row>
    <row r="56" spans="1:8">
      <c r="A56" s="49"/>
      <c r="B56" s="56"/>
      <c r="C56" s="57" t="s">
        <v>198</v>
      </c>
      <c r="D56" s="58" t="s">
        <v>149</v>
      </c>
      <c r="E56" s="59">
        <v>7</v>
      </c>
      <c r="F56" s="60">
        <v>10770</v>
      </c>
      <c r="G56" s="59">
        <v>8</v>
      </c>
      <c r="H56" s="55"/>
    </row>
    <row r="57" spans="1:8">
      <c r="A57" s="49"/>
      <c r="B57" s="56"/>
      <c r="C57" s="74" t="s">
        <v>70</v>
      </c>
      <c r="D57" s="58" t="s">
        <v>150</v>
      </c>
      <c r="E57" s="59">
        <v>1</v>
      </c>
      <c r="F57" s="60">
        <v>15720</v>
      </c>
      <c r="G57" s="59">
        <v>5</v>
      </c>
      <c r="H57" s="55"/>
    </row>
    <row r="58" spans="1:8">
      <c r="A58" s="49"/>
      <c r="B58" s="56"/>
      <c r="C58" s="57" t="s">
        <v>67</v>
      </c>
      <c r="D58" s="62" t="s">
        <v>151</v>
      </c>
      <c r="E58" s="59">
        <v>2</v>
      </c>
      <c r="F58" s="60">
        <v>14660</v>
      </c>
      <c r="G58" s="59">
        <v>1</v>
      </c>
      <c r="H58" s="55"/>
    </row>
    <row r="59" spans="1:8">
      <c r="A59" s="49"/>
      <c r="B59" s="56"/>
      <c r="C59" s="57" t="s">
        <v>64</v>
      </c>
      <c r="D59" s="58" t="s">
        <v>152</v>
      </c>
      <c r="E59" s="59">
        <v>8</v>
      </c>
      <c r="F59" s="60">
        <v>2655</v>
      </c>
      <c r="G59" s="59">
        <v>5</v>
      </c>
      <c r="H59" s="55"/>
    </row>
    <row r="60" ht="15.75" spans="1:8">
      <c r="A60" s="63"/>
      <c r="B60" s="64" t="s">
        <v>35</v>
      </c>
      <c r="C60" s="64"/>
      <c r="D60" s="64"/>
      <c r="E60" s="65"/>
      <c r="F60" s="66">
        <f>SUM(F55:F59)</f>
        <v>43825</v>
      </c>
      <c r="G60" s="67">
        <f>SUM(G55:G59)</f>
        <v>29</v>
      </c>
      <c r="H60" s="68"/>
    </row>
    <row r="61" ht="33" customHeight="1" spans="1:8">
      <c r="A61" s="69"/>
      <c r="B61" s="70"/>
      <c r="C61" s="71"/>
      <c r="D61" s="71"/>
      <c r="E61" s="71"/>
      <c r="F61" s="72"/>
      <c r="G61" s="71" t="s">
        <v>4</v>
      </c>
      <c r="H61" s="73"/>
    </row>
    <row r="62" ht="16.5" spans="1:8">
      <c r="A62" s="39" t="s">
        <v>175</v>
      </c>
      <c r="B62" s="40"/>
      <c r="C62" s="40"/>
      <c r="D62" s="40"/>
      <c r="E62" s="40"/>
      <c r="F62" s="40"/>
      <c r="G62" s="40"/>
      <c r="H62" s="41"/>
    </row>
    <row r="63" ht="23.25" spans="1:8">
      <c r="A63" s="42" t="s">
        <v>164</v>
      </c>
      <c r="B63" s="43" t="s">
        <v>25</v>
      </c>
      <c r="C63" s="44" t="s">
        <v>165</v>
      </c>
      <c r="D63" s="45" t="s">
        <v>166</v>
      </c>
      <c r="E63" s="46" t="s">
        <v>167</v>
      </c>
      <c r="F63" s="47" t="s">
        <v>168</v>
      </c>
      <c r="G63" s="46" t="s">
        <v>169</v>
      </c>
      <c r="H63" s="48" t="s">
        <v>36</v>
      </c>
    </row>
    <row r="64" spans="1:8">
      <c r="A64" s="49">
        <v>2</v>
      </c>
      <c r="B64" s="50"/>
      <c r="C64" s="74" t="s">
        <v>51</v>
      </c>
      <c r="D64" s="52" t="s">
        <v>148</v>
      </c>
      <c r="E64" s="53">
        <v>10</v>
      </c>
      <c r="F64" s="54">
        <v>20810</v>
      </c>
      <c r="G64" s="53">
        <v>2</v>
      </c>
      <c r="H64" s="55">
        <v>4</v>
      </c>
    </row>
    <row r="65" spans="1:8">
      <c r="A65" s="49"/>
      <c r="B65" s="56"/>
      <c r="C65" s="57" t="s">
        <v>52</v>
      </c>
      <c r="D65" s="58" t="s">
        <v>149</v>
      </c>
      <c r="E65" s="59">
        <v>8</v>
      </c>
      <c r="F65" s="60">
        <v>13340</v>
      </c>
      <c r="G65" s="59">
        <v>5</v>
      </c>
      <c r="H65" s="55"/>
    </row>
    <row r="66" spans="1:8">
      <c r="A66" s="49"/>
      <c r="B66" s="56"/>
      <c r="C66" s="57" t="s">
        <v>65</v>
      </c>
      <c r="D66" s="58" t="s">
        <v>150</v>
      </c>
      <c r="E66" s="59">
        <v>2</v>
      </c>
      <c r="F66" s="60">
        <v>18430</v>
      </c>
      <c r="G66" s="59">
        <v>3</v>
      </c>
      <c r="H66" s="55"/>
    </row>
    <row r="67" spans="1:8">
      <c r="A67" s="49"/>
      <c r="B67" s="56"/>
      <c r="C67" s="82" t="s">
        <v>71</v>
      </c>
      <c r="D67" s="62" t="s">
        <v>151</v>
      </c>
      <c r="E67" s="59">
        <v>6</v>
      </c>
      <c r="F67" s="60">
        <v>395</v>
      </c>
      <c r="G67" s="59">
        <v>9</v>
      </c>
      <c r="H67" s="55"/>
    </row>
    <row r="68" spans="1:8">
      <c r="A68" s="49"/>
      <c r="B68" s="56"/>
      <c r="C68" s="57" t="s">
        <v>69</v>
      </c>
      <c r="D68" s="58" t="s">
        <v>152</v>
      </c>
      <c r="E68" s="59">
        <v>4</v>
      </c>
      <c r="F68" s="60">
        <v>770</v>
      </c>
      <c r="G68" s="59">
        <v>8</v>
      </c>
      <c r="H68" s="55"/>
    </row>
    <row r="69" ht="15.75" spans="1:8">
      <c r="A69" s="63"/>
      <c r="B69" s="64" t="s">
        <v>35</v>
      </c>
      <c r="C69" s="64"/>
      <c r="D69" s="64"/>
      <c r="E69" s="65"/>
      <c r="F69" s="66">
        <f>SUM(F64:F68)</f>
        <v>53745</v>
      </c>
      <c r="G69" s="67">
        <f>SUM(G64:G68)</f>
        <v>27</v>
      </c>
      <c r="H69" s="68"/>
    </row>
    <row r="70" ht="30" customHeight="1" spans="1:8">
      <c r="A70" s="69"/>
      <c r="B70" s="70"/>
      <c r="C70" s="71"/>
      <c r="D70" s="71"/>
      <c r="E70" s="71"/>
      <c r="F70" s="72"/>
      <c r="G70" s="71" t="s">
        <v>4</v>
      </c>
      <c r="H70" s="73"/>
    </row>
    <row r="71" ht="16.5" spans="1:8">
      <c r="A71" s="39" t="s">
        <v>176</v>
      </c>
      <c r="B71" s="40"/>
      <c r="C71" s="40"/>
      <c r="D71" s="40"/>
      <c r="E71" s="40"/>
      <c r="F71" s="40"/>
      <c r="G71" s="40"/>
      <c r="H71" s="41"/>
    </row>
    <row r="72" ht="23.25" spans="1:8">
      <c r="A72" s="42" t="s">
        <v>164</v>
      </c>
      <c r="B72" s="43" t="s">
        <v>25</v>
      </c>
      <c r="C72" s="44" t="s">
        <v>165</v>
      </c>
      <c r="D72" s="45" t="s">
        <v>166</v>
      </c>
      <c r="E72" s="46" t="s">
        <v>167</v>
      </c>
      <c r="F72" s="47" t="s">
        <v>168</v>
      </c>
      <c r="G72" s="46" t="s">
        <v>169</v>
      </c>
      <c r="H72" s="48" t="s">
        <v>36</v>
      </c>
    </row>
    <row r="73" spans="1:8">
      <c r="A73" s="49">
        <v>10</v>
      </c>
      <c r="B73" s="50"/>
      <c r="C73" s="57" t="s">
        <v>73</v>
      </c>
      <c r="D73" s="52" t="s">
        <v>148</v>
      </c>
      <c r="E73" s="53">
        <v>9</v>
      </c>
      <c r="F73" s="54">
        <v>17320</v>
      </c>
      <c r="G73" s="53">
        <v>4</v>
      </c>
      <c r="H73" s="55">
        <v>1</v>
      </c>
    </row>
    <row r="74" spans="1:8">
      <c r="A74" s="49"/>
      <c r="B74" s="56"/>
      <c r="C74" s="57" t="s">
        <v>43</v>
      </c>
      <c r="D74" s="62" t="s">
        <v>149</v>
      </c>
      <c r="E74" s="59">
        <v>1</v>
      </c>
      <c r="F74" s="60">
        <v>56900</v>
      </c>
      <c r="G74" s="59">
        <v>1</v>
      </c>
      <c r="H74" s="55"/>
    </row>
    <row r="75" spans="1:8">
      <c r="A75" s="49"/>
      <c r="B75" s="56"/>
      <c r="C75" s="57" t="s">
        <v>81</v>
      </c>
      <c r="D75" s="58" t="s">
        <v>150</v>
      </c>
      <c r="E75" s="59">
        <v>5</v>
      </c>
      <c r="F75" s="60">
        <v>18740</v>
      </c>
      <c r="G75" s="59">
        <v>2</v>
      </c>
      <c r="H75" s="55"/>
    </row>
    <row r="76" spans="1:8">
      <c r="A76" s="49"/>
      <c r="B76" s="56"/>
      <c r="C76" s="74" t="s">
        <v>54</v>
      </c>
      <c r="D76" s="58" t="s">
        <v>151</v>
      </c>
      <c r="E76" s="59">
        <v>3</v>
      </c>
      <c r="F76" s="60">
        <v>6130</v>
      </c>
      <c r="G76" s="59">
        <v>4</v>
      </c>
      <c r="H76" s="55"/>
    </row>
    <row r="77" spans="1:8">
      <c r="A77" s="49"/>
      <c r="B77" s="56"/>
      <c r="C77" s="57" t="s">
        <v>40</v>
      </c>
      <c r="D77" s="58" t="s">
        <v>152</v>
      </c>
      <c r="E77" s="59">
        <v>7</v>
      </c>
      <c r="F77" s="60">
        <v>4615</v>
      </c>
      <c r="G77" s="59">
        <v>2</v>
      </c>
      <c r="H77" s="55"/>
    </row>
    <row r="78" ht="15.75" spans="1:8">
      <c r="A78" s="63"/>
      <c r="B78" s="64" t="s">
        <v>35</v>
      </c>
      <c r="C78" s="64"/>
      <c r="D78" s="64"/>
      <c r="E78" s="65"/>
      <c r="F78" s="66">
        <f>SUM(F73:F77)</f>
        <v>103705</v>
      </c>
      <c r="G78" s="67">
        <f>SUM(G73:G77)</f>
        <v>13</v>
      </c>
      <c r="H78" s="68"/>
    </row>
    <row r="79" ht="33" customHeight="1" spans="1:8">
      <c r="A79" s="69"/>
      <c r="B79" s="70"/>
      <c r="C79" s="71"/>
      <c r="D79" s="71"/>
      <c r="E79" s="71"/>
      <c r="F79" s="72"/>
      <c r="G79" s="71" t="s">
        <v>4</v>
      </c>
      <c r="H79" s="73"/>
    </row>
    <row r="80" ht="16.5" spans="1:8">
      <c r="A80" s="39" t="s">
        <v>177</v>
      </c>
      <c r="B80" s="40"/>
      <c r="C80" s="40"/>
      <c r="D80" s="40"/>
      <c r="E80" s="40"/>
      <c r="F80" s="40"/>
      <c r="G80" s="40"/>
      <c r="H80" s="41"/>
    </row>
    <row r="81" ht="23.25" spans="1:8">
      <c r="A81" s="42" t="s">
        <v>164</v>
      </c>
      <c r="B81" s="43" t="s">
        <v>25</v>
      </c>
      <c r="C81" s="44" t="s">
        <v>165</v>
      </c>
      <c r="D81" s="45" t="s">
        <v>166</v>
      </c>
      <c r="E81" s="46" t="s">
        <v>167</v>
      </c>
      <c r="F81" s="47" t="s">
        <v>168</v>
      </c>
      <c r="G81" s="46" t="s">
        <v>169</v>
      </c>
      <c r="H81" s="48" t="s">
        <v>36</v>
      </c>
    </row>
    <row r="82" spans="1:8">
      <c r="A82" s="49">
        <v>1</v>
      </c>
      <c r="B82" s="50"/>
      <c r="C82" s="57" t="s">
        <v>79</v>
      </c>
      <c r="D82" s="52" t="s">
        <v>148</v>
      </c>
      <c r="E82" s="53">
        <v>2</v>
      </c>
      <c r="F82" s="54">
        <v>19260</v>
      </c>
      <c r="G82" s="53">
        <v>3</v>
      </c>
      <c r="H82" s="55">
        <v>5</v>
      </c>
    </row>
    <row r="83" spans="1:8">
      <c r="A83" s="49"/>
      <c r="B83" s="56"/>
      <c r="C83" s="57" t="s">
        <v>53</v>
      </c>
      <c r="D83" s="58" t="s">
        <v>149</v>
      </c>
      <c r="E83" s="59">
        <v>10</v>
      </c>
      <c r="F83" s="60">
        <v>18870</v>
      </c>
      <c r="G83" s="59">
        <v>4</v>
      </c>
      <c r="H83" s="55"/>
    </row>
    <row r="84" spans="1:8">
      <c r="A84" s="49"/>
      <c r="B84" s="56"/>
      <c r="C84" s="57" t="s">
        <v>57</v>
      </c>
      <c r="D84" s="58" t="s">
        <v>150</v>
      </c>
      <c r="E84" s="59">
        <v>4</v>
      </c>
      <c r="F84" s="60">
        <v>6065</v>
      </c>
      <c r="G84" s="59">
        <v>9</v>
      </c>
      <c r="H84" s="55"/>
    </row>
    <row r="85" spans="1:8">
      <c r="A85" s="49"/>
      <c r="B85" s="56"/>
      <c r="C85" s="57" t="s">
        <v>62</v>
      </c>
      <c r="D85" s="58" t="s">
        <v>151</v>
      </c>
      <c r="E85" s="59">
        <v>8</v>
      </c>
      <c r="F85" s="60">
        <v>835</v>
      </c>
      <c r="G85" s="59">
        <v>7</v>
      </c>
      <c r="H85" s="55"/>
    </row>
    <row r="86" spans="1:8">
      <c r="A86" s="49"/>
      <c r="B86" s="56"/>
      <c r="C86" s="57" t="s">
        <v>199</v>
      </c>
      <c r="D86" s="62" t="s">
        <v>152</v>
      </c>
      <c r="E86" s="59">
        <v>6</v>
      </c>
      <c r="F86" s="60">
        <v>2325</v>
      </c>
      <c r="G86" s="59">
        <v>6</v>
      </c>
      <c r="H86" s="55"/>
    </row>
    <row r="87" ht="15.75" spans="1:8">
      <c r="A87" s="63"/>
      <c r="B87" s="64" t="s">
        <v>35</v>
      </c>
      <c r="C87" s="64"/>
      <c r="D87" s="64"/>
      <c r="E87" s="65"/>
      <c r="F87" s="66">
        <f>SUM(F82:F86)</f>
        <v>47355</v>
      </c>
      <c r="G87" s="67">
        <f>SUM(G82:G86)</f>
        <v>29</v>
      </c>
      <c r="H87" s="68"/>
    </row>
    <row r="88" ht="21" spans="1:8">
      <c r="A88" s="69"/>
      <c r="B88" s="70"/>
      <c r="C88" s="71"/>
      <c r="D88" s="71"/>
      <c r="E88" s="71"/>
      <c r="F88" s="72"/>
      <c r="G88" s="71" t="s">
        <v>4</v>
      </c>
      <c r="H88" s="73"/>
    </row>
    <row r="89" ht="16.5" spans="1:8">
      <c r="A89" s="39" t="s">
        <v>178</v>
      </c>
      <c r="B89" s="40"/>
      <c r="C89" s="40"/>
      <c r="D89" s="40"/>
      <c r="E89" s="40"/>
      <c r="F89" s="40"/>
      <c r="G89" s="40"/>
      <c r="H89" s="41"/>
    </row>
    <row r="90" ht="23.25" spans="1:8">
      <c r="A90" s="42" t="s">
        <v>164</v>
      </c>
      <c r="B90" s="43" t="s">
        <v>25</v>
      </c>
      <c r="C90" s="44" t="s">
        <v>165</v>
      </c>
      <c r="D90" s="45" t="s">
        <v>166</v>
      </c>
      <c r="E90" s="46" t="s">
        <v>167</v>
      </c>
      <c r="F90" s="47" t="s">
        <v>168</v>
      </c>
      <c r="G90" s="46" t="s">
        <v>169</v>
      </c>
      <c r="H90" s="48" t="s">
        <v>36</v>
      </c>
    </row>
    <row r="91" spans="1:8">
      <c r="A91" s="49">
        <v>7</v>
      </c>
      <c r="B91" s="50"/>
      <c r="C91" s="57" t="s">
        <v>72</v>
      </c>
      <c r="D91" s="52" t="s">
        <v>148</v>
      </c>
      <c r="E91" s="53">
        <v>6</v>
      </c>
      <c r="F91" s="54">
        <v>12390</v>
      </c>
      <c r="G91" s="53">
        <v>5</v>
      </c>
      <c r="H91" s="55">
        <v>8</v>
      </c>
    </row>
    <row r="92" spans="1:8">
      <c r="A92" s="49"/>
      <c r="B92" s="56"/>
      <c r="C92" s="57" t="s">
        <v>85</v>
      </c>
      <c r="D92" s="58" t="s">
        <v>149</v>
      </c>
      <c r="E92" s="59">
        <v>4</v>
      </c>
      <c r="F92" s="60">
        <v>10590</v>
      </c>
      <c r="G92" s="59">
        <v>9</v>
      </c>
      <c r="H92" s="55"/>
    </row>
    <row r="93" spans="1:8">
      <c r="A93" s="49"/>
      <c r="B93" s="56"/>
      <c r="C93" s="57" t="s">
        <v>66</v>
      </c>
      <c r="D93" s="62" t="s">
        <v>150</v>
      </c>
      <c r="E93" s="59">
        <v>3</v>
      </c>
      <c r="F93" s="60">
        <v>8500</v>
      </c>
      <c r="G93" s="59">
        <v>8</v>
      </c>
      <c r="H93" s="55"/>
    </row>
    <row r="94" spans="1:8">
      <c r="A94" s="49"/>
      <c r="B94" s="56"/>
      <c r="C94" s="57" t="s">
        <v>76</v>
      </c>
      <c r="D94" s="58" t="s">
        <v>151</v>
      </c>
      <c r="E94" s="59">
        <v>9</v>
      </c>
      <c r="F94" s="60">
        <v>4500</v>
      </c>
      <c r="G94" s="59">
        <v>6</v>
      </c>
      <c r="H94" s="55"/>
    </row>
    <row r="95" spans="1:8">
      <c r="A95" s="49"/>
      <c r="B95" s="56"/>
      <c r="C95" s="57" t="s">
        <v>49</v>
      </c>
      <c r="D95" s="58" t="s">
        <v>152</v>
      </c>
      <c r="E95" s="59">
        <v>10</v>
      </c>
      <c r="F95" s="60">
        <v>4140</v>
      </c>
      <c r="G95" s="59">
        <v>3</v>
      </c>
      <c r="H95" s="55"/>
    </row>
    <row r="96" ht="15.75" spans="1:8">
      <c r="A96" s="63"/>
      <c r="B96" s="64" t="s">
        <v>35</v>
      </c>
      <c r="C96" s="64"/>
      <c r="D96" s="64"/>
      <c r="E96" s="65"/>
      <c r="F96" s="66">
        <f>SUM(F91:F95)</f>
        <v>40120</v>
      </c>
      <c r="G96" s="67">
        <f>SUM(G91:G95)</f>
        <v>31</v>
      </c>
      <c r="H96" s="68"/>
    </row>
    <row r="97" ht="20.25" spans="1:8">
      <c r="A97" s="69"/>
      <c r="B97" s="70"/>
      <c r="C97" s="71"/>
      <c r="D97" s="71"/>
      <c r="E97" s="71"/>
      <c r="F97" s="72"/>
      <c r="G97" s="71" t="s">
        <v>4</v>
      </c>
      <c r="H97" s="73"/>
    </row>
    <row r="98" ht="20.25" spans="1:8">
      <c r="A98" s="69"/>
      <c r="B98" s="70"/>
      <c r="C98" s="71"/>
      <c r="D98" s="71"/>
      <c r="E98" s="71"/>
      <c r="F98" s="72"/>
      <c r="G98" s="71"/>
      <c r="H98" s="73"/>
    </row>
    <row r="99" ht="20.25" spans="1:8">
      <c r="A99" s="69"/>
      <c r="B99" s="70"/>
      <c r="C99" s="71"/>
      <c r="D99" s="71"/>
      <c r="E99" s="71"/>
      <c r="F99" s="72"/>
      <c r="G99" s="71"/>
      <c r="H99" s="73"/>
    </row>
    <row r="100" ht="20.25" spans="1:8">
      <c r="A100" s="69"/>
      <c r="B100" s="70"/>
      <c r="C100" s="71"/>
      <c r="D100" s="71"/>
      <c r="E100" s="71"/>
      <c r="F100" s="72"/>
      <c r="G100" s="71"/>
      <c r="H100" s="73"/>
    </row>
    <row r="101" ht="20.25" spans="1:8">
      <c r="A101" s="69"/>
      <c r="B101" s="70"/>
      <c r="C101" s="71"/>
      <c r="D101" s="71"/>
      <c r="E101" s="71"/>
      <c r="F101" s="72"/>
      <c r="G101" s="71"/>
      <c r="H101" s="73"/>
    </row>
    <row r="102" ht="20.25" spans="1:8">
      <c r="A102" s="69"/>
      <c r="B102" s="70"/>
      <c r="C102" s="71"/>
      <c r="D102" s="71"/>
      <c r="E102" s="71"/>
      <c r="F102" s="72"/>
      <c r="G102" s="71"/>
      <c r="H102" s="73"/>
    </row>
    <row r="103" ht="20.25" spans="1:8">
      <c r="A103" s="69"/>
      <c r="B103" s="70"/>
      <c r="C103" s="71"/>
      <c r="D103" s="71"/>
      <c r="E103" s="71"/>
      <c r="F103" s="72"/>
      <c r="G103" s="71"/>
      <c r="H103" s="73"/>
    </row>
    <row r="104" ht="20.25" spans="1:8">
      <c r="A104" s="69"/>
      <c r="B104" s="70"/>
      <c r="C104" s="71"/>
      <c r="D104" s="71"/>
      <c r="E104" s="71"/>
      <c r="F104" s="72"/>
      <c r="G104" s="71"/>
      <c r="H104" s="73"/>
    </row>
    <row r="105" ht="20.25" spans="1:8">
      <c r="A105" s="69"/>
      <c r="B105" s="70"/>
      <c r="C105" s="71"/>
      <c r="D105" s="71"/>
      <c r="E105" s="71"/>
      <c r="F105" s="72"/>
      <c r="G105" s="71"/>
      <c r="H105" s="73"/>
    </row>
    <row r="106" ht="20.25" spans="1:8">
      <c r="A106" s="69"/>
      <c r="B106" s="70"/>
      <c r="C106" s="71"/>
      <c r="D106" s="71"/>
      <c r="E106" s="71"/>
      <c r="F106" s="72"/>
      <c r="G106" s="71"/>
      <c r="H106" s="73"/>
    </row>
    <row r="107" ht="20.25" spans="1:8">
      <c r="A107" s="69"/>
      <c r="B107" s="70"/>
      <c r="C107" s="71"/>
      <c r="D107" s="71"/>
      <c r="E107" s="71"/>
      <c r="F107" s="72"/>
      <c r="G107" s="71"/>
      <c r="H107" s="73"/>
    </row>
    <row r="108" ht="20.25" spans="1:8">
      <c r="A108" s="69"/>
      <c r="B108" s="70"/>
      <c r="C108" s="71"/>
      <c r="D108" s="71"/>
      <c r="E108" s="71"/>
      <c r="F108" s="72"/>
      <c r="G108" s="71"/>
      <c r="H108" s="73"/>
    </row>
    <row r="109" ht="20.25" spans="1:8">
      <c r="A109" s="69"/>
      <c r="B109" s="70"/>
      <c r="C109" s="71"/>
      <c r="D109" s="71"/>
      <c r="E109" s="71"/>
      <c r="F109" s="72"/>
      <c r="G109" s="71"/>
      <c r="H109" s="73"/>
    </row>
    <row r="110" ht="20.25" spans="1:8">
      <c r="A110" s="69"/>
      <c r="B110" s="70"/>
      <c r="C110" s="71"/>
      <c r="D110" s="71"/>
      <c r="E110" s="71"/>
      <c r="F110" s="72"/>
      <c r="G110" s="71"/>
      <c r="H110" s="73"/>
    </row>
    <row r="111" ht="20.25" spans="1:8">
      <c r="A111" s="69"/>
      <c r="B111" s="70"/>
      <c r="C111" s="71"/>
      <c r="D111" s="71"/>
      <c r="E111" s="71"/>
      <c r="F111" s="72"/>
      <c r="G111" s="71"/>
      <c r="H111" s="73"/>
    </row>
    <row r="112" ht="20.25" spans="1:8">
      <c r="A112" s="69"/>
      <c r="B112" s="70"/>
      <c r="C112" s="71"/>
      <c r="D112" s="71"/>
      <c r="E112" s="71"/>
      <c r="F112" s="72"/>
      <c r="G112" s="71"/>
      <c r="H112" s="73"/>
    </row>
    <row r="113" ht="20.25" spans="1:8">
      <c r="A113" s="69"/>
      <c r="B113" s="70"/>
      <c r="C113" s="71"/>
      <c r="D113" s="71"/>
      <c r="E113" s="71"/>
      <c r="F113" s="72"/>
      <c r="G113" s="71"/>
      <c r="H113" s="73"/>
    </row>
    <row r="114" ht="20.25" spans="1:8">
      <c r="A114" s="69"/>
      <c r="B114" s="70"/>
      <c r="C114" s="71"/>
      <c r="D114" s="71"/>
      <c r="E114" s="71"/>
      <c r="F114" s="72"/>
      <c r="G114" s="71"/>
      <c r="H114" s="73"/>
    </row>
    <row r="115" ht="20.25" spans="1:8">
      <c r="A115" s="69"/>
      <c r="B115" s="70"/>
      <c r="C115" s="71"/>
      <c r="D115" s="71"/>
      <c r="E115" s="71"/>
      <c r="F115" s="72"/>
      <c r="G115" s="71"/>
      <c r="H115" s="73"/>
    </row>
    <row r="116" ht="20.25" spans="1:8">
      <c r="A116" s="69"/>
      <c r="B116" s="70"/>
      <c r="C116" s="71"/>
      <c r="D116" s="71"/>
      <c r="E116" s="71"/>
      <c r="F116" s="72"/>
      <c r="G116" s="71"/>
      <c r="H116" s="73"/>
    </row>
    <row r="117" ht="20.25" spans="1:8">
      <c r="A117" s="69"/>
      <c r="B117" s="70"/>
      <c r="C117" s="71"/>
      <c r="D117" s="71"/>
      <c r="E117" s="71"/>
      <c r="F117" s="72"/>
      <c r="G117" s="71"/>
      <c r="H117" s="73"/>
    </row>
    <row r="118" ht="20.25" spans="1:8">
      <c r="A118" s="69"/>
      <c r="B118" s="70"/>
      <c r="C118" s="71"/>
      <c r="D118" s="71"/>
      <c r="E118" s="71"/>
      <c r="F118" s="72"/>
      <c r="G118" s="71"/>
      <c r="H118" s="73"/>
    </row>
    <row r="119" ht="20.25" spans="1:8">
      <c r="A119" s="69"/>
      <c r="B119" s="70"/>
      <c r="C119" s="71"/>
      <c r="D119" s="71"/>
      <c r="E119" s="71"/>
      <c r="F119" s="72"/>
      <c r="G119" s="71"/>
      <c r="H119" s="73"/>
    </row>
    <row r="120" ht="20.25" spans="1:8">
      <c r="A120" s="69"/>
      <c r="B120" s="70"/>
      <c r="C120" s="71"/>
      <c r="D120" s="71"/>
      <c r="E120" s="71"/>
      <c r="F120" s="72"/>
      <c r="G120" s="71"/>
      <c r="H120" s="73"/>
    </row>
    <row r="121" ht="20.25" spans="1:8">
      <c r="A121" s="69"/>
      <c r="B121" s="70"/>
      <c r="C121" s="71"/>
      <c r="D121" s="71"/>
      <c r="E121" s="71"/>
      <c r="F121" s="72"/>
      <c r="G121" s="71"/>
      <c r="H121" s="73"/>
    </row>
    <row r="122" ht="20.25" spans="1:8">
      <c r="A122" s="69"/>
      <c r="B122" s="70"/>
      <c r="C122" s="71"/>
      <c r="D122" s="71"/>
      <c r="E122" s="71"/>
      <c r="F122" s="72"/>
      <c r="G122" s="71"/>
      <c r="H122" s="73"/>
    </row>
    <row r="123" ht="19.5" spans="1:8">
      <c r="A123" s="83"/>
      <c r="B123" s="83"/>
      <c r="C123" s="84"/>
      <c r="D123" s="84"/>
      <c r="E123" s="84"/>
      <c r="F123" s="84"/>
      <c r="G123" s="85"/>
      <c r="H123" s="86"/>
    </row>
    <row r="124" ht="30" customHeight="1" spans="1:8">
      <c r="A124" s="87" t="s">
        <v>179</v>
      </c>
      <c r="B124" s="88"/>
      <c r="C124" s="89"/>
      <c r="D124" s="90"/>
      <c r="E124" s="90"/>
      <c r="F124" s="90"/>
      <c r="G124" s="90"/>
      <c r="H124" s="91"/>
    </row>
    <row r="125" ht="30" customHeight="1" spans="1:8">
      <c r="A125" s="87" t="s">
        <v>180</v>
      </c>
      <c r="B125" s="88"/>
      <c r="C125" s="89"/>
      <c r="D125" s="90"/>
      <c r="E125" s="90"/>
      <c r="F125" s="90"/>
      <c r="G125" s="90"/>
      <c r="H125" s="91"/>
    </row>
    <row r="126" ht="31" customHeight="1" spans="1:8">
      <c r="A126" s="87" t="s">
        <v>181</v>
      </c>
      <c r="B126" s="88"/>
      <c r="C126" s="89"/>
      <c r="D126" s="90"/>
      <c r="E126" s="90"/>
      <c r="F126" s="90"/>
      <c r="G126" s="90"/>
      <c r="H126" s="91"/>
    </row>
    <row r="127" ht="33" customHeight="1" spans="1:8">
      <c r="A127" s="87" t="s">
        <v>182</v>
      </c>
      <c r="B127" s="88"/>
      <c r="C127" s="92"/>
      <c r="D127" s="90"/>
      <c r="E127" s="90"/>
      <c r="F127" s="90"/>
      <c r="G127" s="90"/>
      <c r="H127" s="91"/>
    </row>
  </sheetData>
  <sortState ref="C91:D95">
    <sortCondition ref="D91:D95"/>
  </sortState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scale="99" orientation="portrait" horizontalDpi="300" verticalDpi="300"/>
  <headerFooter/>
  <rowBreaks count="2" manualBreakCount="2">
    <brk id="43" max="16383" man="1"/>
    <brk id="88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"/>
  <sheetViews>
    <sheetView topLeftCell="A7" workbookViewId="0">
      <selection activeCell="C14" sqref="C14"/>
    </sheetView>
  </sheetViews>
  <sheetFormatPr defaultColWidth="9.18095238095238" defaultRowHeight="15" outlineLevelCol="5"/>
  <cols>
    <col min="1" max="1" width="4.72380952380952" style="1" customWidth="1"/>
    <col min="2" max="2" width="6" style="2" customWidth="1"/>
    <col min="3" max="3" width="18.1809523809524" style="2" customWidth="1"/>
    <col min="4" max="4" width="50" style="3" customWidth="1"/>
    <col min="5" max="16384" width="9.18095238095238" style="3"/>
  </cols>
  <sheetData>
    <row r="1" spans="1:6">
      <c r="B1" s="4"/>
      <c r="C1" s="4"/>
      <c r="D1" s="5"/>
    </row>
    <row r="2" customHeight="1" spans="1:6">
      <c r="B2" s="6"/>
      <c r="C2" s="6"/>
      <c r="D2" s="7" t="s">
        <v>0</v>
      </c>
      <c r="E2"/>
      <c r="F2"/>
    </row>
    <row r="3" spans="1:6">
      <c r="B3" s="4"/>
      <c r="C3" s="4"/>
      <c r="D3" s="8" t="s">
        <v>200</v>
      </c>
    </row>
    <row r="4" spans="1:6">
      <c r="B4" s="4"/>
      <c r="C4" s="4"/>
      <c r="D4" s="9" t="s">
        <v>201</v>
      </c>
    </row>
    <row r="5" spans="1:6">
      <c r="B5" s="4"/>
      <c r="C5" s="4"/>
      <c r="D5" s="5"/>
    </row>
    <row r="7" ht="15.75"/>
    <row r="8" ht="30.25" customHeight="1" spans="1:6">
      <c r="A8" s="10">
        <v>1</v>
      </c>
      <c r="B8" s="11" t="s">
        <v>202</v>
      </c>
      <c r="C8" s="12"/>
      <c r="D8" s="13"/>
    </row>
    <row r="9" ht="15.75" spans="1:6">
      <c r="B9" s="14" t="s">
        <v>203</v>
      </c>
      <c r="C9" s="15" t="s">
        <v>204</v>
      </c>
      <c r="D9" s="16" t="s">
        <v>205</v>
      </c>
    </row>
    <row r="10" spans="1:6">
      <c r="B10" s="17">
        <v>1</v>
      </c>
      <c r="C10" s="18"/>
      <c r="D10" s="19" t="s">
        <v>92</v>
      </c>
    </row>
    <row r="11" spans="1:6">
      <c r="B11" s="20">
        <v>2</v>
      </c>
      <c r="C11" s="21"/>
      <c r="D11" s="22" t="s">
        <v>45</v>
      </c>
    </row>
    <row r="12" spans="1:6">
      <c r="B12" s="20">
        <v>3</v>
      </c>
      <c r="C12" s="21"/>
      <c r="D12" s="23" t="s">
        <v>89</v>
      </c>
    </row>
    <row r="13" spans="1:6">
      <c r="B13" s="20">
        <v>4</v>
      </c>
      <c r="C13" s="21"/>
      <c r="D13" s="24" t="s">
        <v>90</v>
      </c>
    </row>
    <row r="14" spans="1:6">
      <c r="B14" s="20">
        <v>5</v>
      </c>
      <c r="C14" s="21"/>
      <c r="D14" s="23" t="s">
        <v>74</v>
      </c>
    </row>
    <row r="15" ht="15.75" spans="1:6">
      <c r="B15" s="25">
        <v>6</v>
      </c>
      <c r="C15" s="26" t="s">
        <v>206</v>
      </c>
      <c r="D15" s="27" t="s">
        <v>80</v>
      </c>
    </row>
    <row r="16" ht="28" customHeight="1"/>
    <row r="17" ht="32.15" customHeight="1" spans="1:4">
      <c r="A17" s="10">
        <v>2</v>
      </c>
      <c r="B17" s="11" t="s">
        <v>207</v>
      </c>
      <c r="C17" s="12"/>
      <c r="D17" s="13"/>
    </row>
    <row r="18" ht="15.75" spans="1:4">
      <c r="B18" s="14" t="s">
        <v>203</v>
      </c>
      <c r="C18" s="15" t="s">
        <v>204</v>
      </c>
      <c r="D18" s="16" t="s">
        <v>205</v>
      </c>
    </row>
    <row r="19" spans="1:4">
      <c r="B19" s="17">
        <v>1</v>
      </c>
      <c r="C19" s="18" t="s">
        <v>206</v>
      </c>
      <c r="D19" s="19" t="s">
        <v>99</v>
      </c>
    </row>
    <row r="20" spans="1:4">
      <c r="B20" s="20">
        <v>2</v>
      </c>
      <c r="C20" s="21" t="s">
        <v>206</v>
      </c>
      <c r="D20" s="24" t="s">
        <v>100</v>
      </c>
    </row>
    <row r="21" spans="1:4">
      <c r="B21" s="20">
        <v>3</v>
      </c>
      <c r="C21" s="21" t="s">
        <v>206</v>
      </c>
      <c r="D21" s="24" t="s">
        <v>101</v>
      </c>
    </row>
    <row r="22" spans="1:4">
      <c r="B22" s="20">
        <v>4</v>
      </c>
      <c r="C22" s="21"/>
      <c r="D22" s="24" t="s">
        <v>44</v>
      </c>
    </row>
    <row r="23" spans="1:4">
      <c r="B23" s="20">
        <v>5</v>
      </c>
      <c r="C23" s="21"/>
      <c r="D23" s="22" t="s">
        <v>46</v>
      </c>
    </row>
    <row r="24" customHeight="1" spans="1:4">
      <c r="B24" s="20">
        <v>6</v>
      </c>
      <c r="C24" s="21"/>
      <c r="D24" s="24" t="s">
        <v>55</v>
      </c>
    </row>
    <row r="25" customHeight="1" spans="1:4">
      <c r="B25" s="20">
        <v>7</v>
      </c>
      <c r="C25" s="28"/>
      <c r="D25" s="29" t="s">
        <v>42</v>
      </c>
    </row>
    <row r="26" customHeight="1" spans="1:4">
      <c r="B26" s="25">
        <v>8</v>
      </c>
      <c r="C26" s="26"/>
      <c r="D26" s="30" t="s">
        <v>41</v>
      </c>
    </row>
    <row r="27" hidden="1"/>
    <row r="29" ht="15.75"/>
    <row r="30" ht="31" customHeight="1" spans="1:4">
      <c r="A30" s="10">
        <v>3</v>
      </c>
      <c r="B30" s="11" t="s">
        <v>208</v>
      </c>
      <c r="C30" s="12"/>
      <c r="D30" s="13"/>
    </row>
    <row r="31" ht="15.75" spans="1:4">
      <c r="B31" s="14" t="s">
        <v>203</v>
      </c>
      <c r="C31" s="15" t="s">
        <v>204</v>
      </c>
      <c r="D31" s="16" t="s">
        <v>205</v>
      </c>
    </row>
    <row r="32" spans="1:4">
      <c r="B32" s="17">
        <v>1</v>
      </c>
      <c r="C32" s="18" t="s">
        <v>206</v>
      </c>
      <c r="D32" s="19" t="s">
        <v>76</v>
      </c>
    </row>
    <row r="33" customHeight="1" spans="1:4">
      <c r="B33" s="20">
        <v>2</v>
      </c>
      <c r="C33" s="21" t="s">
        <v>206</v>
      </c>
      <c r="D33" s="24" t="s">
        <v>107</v>
      </c>
    </row>
    <row r="34" spans="1:4">
      <c r="B34" s="20">
        <v>3</v>
      </c>
      <c r="C34" s="21"/>
      <c r="D34" s="24" t="s">
        <v>72</v>
      </c>
    </row>
    <row r="35" customHeight="1" spans="1:4">
      <c r="B35" s="20">
        <v>4</v>
      </c>
      <c r="C35" s="21"/>
      <c r="D35" s="24" t="s">
        <v>49</v>
      </c>
    </row>
    <row r="36" spans="1:4">
      <c r="B36" s="20">
        <v>5</v>
      </c>
      <c r="C36" s="21"/>
      <c r="D36" s="24" t="s">
        <v>85</v>
      </c>
    </row>
    <row r="37" spans="1:4">
      <c r="B37" s="20">
        <v>6</v>
      </c>
      <c r="C37" s="21"/>
      <c r="D37" s="24" t="s">
        <v>106</v>
      </c>
    </row>
    <row r="38" ht="15.75" spans="1:4">
      <c r="B38" s="25">
        <v>7</v>
      </c>
      <c r="C38" s="26"/>
      <c r="D38" s="30" t="s">
        <v>66</v>
      </c>
    </row>
    <row r="40" ht="15.75"/>
    <row r="41" ht="31" customHeight="1" spans="1:4">
      <c r="A41" s="10">
        <v>4</v>
      </c>
      <c r="B41" s="11" t="s">
        <v>209</v>
      </c>
      <c r="C41" s="12"/>
      <c r="D41" s="13"/>
    </row>
    <row r="42" ht="15.75" spans="1:4">
      <c r="B42" s="14" t="s">
        <v>203</v>
      </c>
      <c r="C42" s="15" t="s">
        <v>204</v>
      </c>
      <c r="D42" s="16" t="s">
        <v>205</v>
      </c>
    </row>
    <row r="43" spans="1:4">
      <c r="B43" s="17">
        <v>1</v>
      </c>
      <c r="C43" s="18" t="s">
        <v>206</v>
      </c>
      <c r="D43" s="19" t="s">
        <v>93</v>
      </c>
    </row>
    <row r="44" spans="1:4">
      <c r="B44" s="20">
        <v>2</v>
      </c>
      <c r="C44" s="21" t="s">
        <v>206</v>
      </c>
      <c r="D44" s="24" t="s">
        <v>94</v>
      </c>
    </row>
    <row r="45" spans="1:4">
      <c r="B45" s="20">
        <v>3</v>
      </c>
      <c r="C45" s="21"/>
      <c r="D45" s="24" t="s">
        <v>69</v>
      </c>
    </row>
    <row r="46" spans="1:4">
      <c r="B46" s="20">
        <v>4</v>
      </c>
      <c r="C46" s="21"/>
      <c r="D46" s="22" t="s">
        <v>51</v>
      </c>
    </row>
    <row r="47" spans="1:4">
      <c r="B47" s="20">
        <v>5</v>
      </c>
      <c r="C47" s="21"/>
      <c r="D47" s="24" t="s">
        <v>65</v>
      </c>
    </row>
    <row r="48" spans="1:4">
      <c r="B48" s="31">
        <v>6</v>
      </c>
      <c r="C48" s="28"/>
      <c r="D48" s="29" t="s">
        <v>52</v>
      </c>
    </row>
    <row r="49" ht="15.75" spans="1:4">
      <c r="B49" s="25">
        <v>7</v>
      </c>
      <c r="C49" s="26"/>
      <c r="D49" s="30" t="s">
        <v>71</v>
      </c>
    </row>
    <row r="51" ht="15.75"/>
    <row r="52" ht="31" customHeight="1" spans="1:4">
      <c r="A52" s="10">
        <v>5</v>
      </c>
      <c r="B52" s="11" t="s">
        <v>210</v>
      </c>
      <c r="C52" s="12"/>
      <c r="D52" s="13"/>
    </row>
    <row r="53" ht="15.75" spans="1:4">
      <c r="B53" s="14" t="s">
        <v>203</v>
      </c>
      <c r="C53" s="15" t="s">
        <v>204</v>
      </c>
      <c r="D53" s="16" t="s">
        <v>205</v>
      </c>
    </row>
    <row r="54" spans="1:4">
      <c r="B54" s="17">
        <v>2</v>
      </c>
      <c r="C54" s="18"/>
      <c r="D54" s="32" t="s">
        <v>91</v>
      </c>
    </row>
    <row r="55" spans="1:4">
      <c r="B55" s="20">
        <v>3</v>
      </c>
      <c r="C55" s="21"/>
      <c r="D55" s="24" t="s">
        <v>77</v>
      </c>
    </row>
    <row r="56" spans="1:4">
      <c r="B56" s="20">
        <v>4</v>
      </c>
      <c r="C56" s="21"/>
      <c r="D56" s="24" t="s">
        <v>63</v>
      </c>
    </row>
    <row r="57" spans="1:4">
      <c r="B57" s="20">
        <v>5</v>
      </c>
      <c r="C57" s="21"/>
      <c r="D57" s="24" t="s">
        <v>87</v>
      </c>
    </row>
    <row r="58" ht="15.75" spans="1:4">
      <c r="B58" s="25">
        <v>1</v>
      </c>
      <c r="C58" s="26"/>
      <c r="D58" s="30" t="s">
        <v>75</v>
      </c>
    </row>
    <row r="60" ht="15.75"/>
    <row r="61" ht="31" customHeight="1" spans="1:4">
      <c r="A61" s="10">
        <v>6</v>
      </c>
      <c r="B61" s="11" t="s">
        <v>211</v>
      </c>
      <c r="C61" s="12"/>
      <c r="D61" s="13"/>
    </row>
    <row r="62" ht="15.75" spans="1:4">
      <c r="B62" s="14" t="s">
        <v>203</v>
      </c>
      <c r="C62" s="15" t="s">
        <v>204</v>
      </c>
      <c r="D62" s="16" t="s">
        <v>205</v>
      </c>
    </row>
    <row r="63" spans="1:4">
      <c r="B63" s="17">
        <v>1</v>
      </c>
      <c r="C63" s="18" t="s">
        <v>206</v>
      </c>
      <c r="D63" s="19" t="s">
        <v>97</v>
      </c>
    </row>
    <row r="64" spans="1:4">
      <c r="B64" s="20">
        <v>2</v>
      </c>
      <c r="C64" s="21" t="s">
        <v>206</v>
      </c>
      <c r="D64" s="24" t="s">
        <v>98</v>
      </c>
    </row>
    <row r="65" spans="1:4">
      <c r="B65" s="20">
        <v>3</v>
      </c>
      <c r="C65" s="21"/>
      <c r="D65" s="24" t="s">
        <v>59</v>
      </c>
    </row>
    <row r="66" spans="1:4">
      <c r="B66" s="20">
        <v>4</v>
      </c>
      <c r="C66" s="21"/>
      <c r="D66" s="22" t="s">
        <v>47</v>
      </c>
    </row>
    <row r="67" spans="1:4">
      <c r="B67" s="20">
        <v>5</v>
      </c>
      <c r="C67" s="21"/>
      <c r="D67" s="24" t="s">
        <v>86</v>
      </c>
    </row>
    <row r="68" spans="1:4">
      <c r="B68" s="31">
        <v>6</v>
      </c>
      <c r="C68" s="28"/>
      <c r="D68" s="29" t="s">
        <v>48</v>
      </c>
    </row>
    <row r="69" ht="15.75" spans="1:4">
      <c r="B69" s="25">
        <v>7</v>
      </c>
      <c r="C69" s="26"/>
      <c r="D69" s="30" t="s">
        <v>50</v>
      </c>
    </row>
    <row r="71" ht="15.75"/>
    <row r="72" ht="31" customHeight="1" spans="1:4">
      <c r="A72" s="10">
        <v>7</v>
      </c>
      <c r="B72" s="11" t="s">
        <v>212</v>
      </c>
      <c r="C72" s="12"/>
      <c r="D72" s="13"/>
    </row>
    <row r="73" ht="15.75" spans="1:4">
      <c r="B73" s="14" t="s">
        <v>203</v>
      </c>
      <c r="C73" s="15" t="s">
        <v>204</v>
      </c>
      <c r="D73" s="16" t="s">
        <v>205</v>
      </c>
    </row>
    <row r="74" spans="1:4">
      <c r="B74" s="17">
        <v>1</v>
      </c>
      <c r="C74" s="18" t="s">
        <v>206</v>
      </c>
      <c r="D74" s="19" t="s">
        <v>95</v>
      </c>
    </row>
    <row r="75" spans="1:4">
      <c r="B75" s="20">
        <v>2</v>
      </c>
      <c r="C75" s="21" t="s">
        <v>206</v>
      </c>
      <c r="D75" s="24" t="s">
        <v>96</v>
      </c>
    </row>
    <row r="76" spans="1:4">
      <c r="B76" s="20">
        <v>3</v>
      </c>
      <c r="C76" s="21"/>
      <c r="D76" s="24" t="s">
        <v>61</v>
      </c>
    </row>
    <row r="77" spans="1:4">
      <c r="B77" s="20">
        <v>4</v>
      </c>
      <c r="C77" s="21"/>
      <c r="D77" s="22" t="s">
        <v>60</v>
      </c>
    </row>
    <row r="78" spans="1:4">
      <c r="B78" s="20">
        <v>5</v>
      </c>
      <c r="C78" s="21"/>
      <c r="D78" s="24" t="s">
        <v>58</v>
      </c>
    </row>
    <row r="79" spans="1:4">
      <c r="B79" s="20">
        <v>6</v>
      </c>
      <c r="C79" s="21"/>
      <c r="D79" s="24" t="s">
        <v>56</v>
      </c>
    </row>
    <row r="80" ht="15.75" spans="1:4">
      <c r="B80" s="25">
        <v>7</v>
      </c>
      <c r="C80" s="26"/>
      <c r="D80" s="30" t="s">
        <v>83</v>
      </c>
    </row>
    <row r="82" ht="15.75"/>
    <row r="83" ht="31" customHeight="1" spans="1:4">
      <c r="A83" s="10">
        <v>8</v>
      </c>
      <c r="B83" s="11" t="s">
        <v>213</v>
      </c>
      <c r="C83" s="12"/>
      <c r="D83" s="13"/>
    </row>
    <row r="84" ht="15.75" spans="1:4">
      <c r="B84" s="14" t="s">
        <v>203</v>
      </c>
      <c r="C84" s="15" t="s">
        <v>204</v>
      </c>
      <c r="D84" s="16" t="s">
        <v>205</v>
      </c>
    </row>
    <row r="85" spans="1:4">
      <c r="B85" s="17">
        <v>1</v>
      </c>
      <c r="C85" s="18" t="s">
        <v>206</v>
      </c>
      <c r="D85" s="19" t="s">
        <v>40</v>
      </c>
    </row>
    <row r="86" spans="1:4">
      <c r="B86" s="20">
        <v>2</v>
      </c>
      <c r="C86" s="21" t="s">
        <v>206</v>
      </c>
      <c r="D86" s="24" t="s">
        <v>104</v>
      </c>
    </row>
    <row r="87" spans="1:4">
      <c r="B87" s="20">
        <v>3</v>
      </c>
      <c r="C87" s="21"/>
      <c r="D87" s="24" t="s">
        <v>73</v>
      </c>
    </row>
    <row r="88" spans="1:4">
      <c r="B88" s="20">
        <v>4</v>
      </c>
      <c r="C88" s="21"/>
      <c r="D88" s="22" t="s">
        <v>54</v>
      </c>
    </row>
    <row r="89" spans="1:4">
      <c r="B89" s="20">
        <v>5</v>
      </c>
      <c r="C89" s="21"/>
      <c r="D89" s="24" t="s">
        <v>81</v>
      </c>
    </row>
    <row r="90" spans="1:4">
      <c r="B90" s="20">
        <v>6</v>
      </c>
      <c r="C90" s="21"/>
      <c r="D90" s="24" t="s">
        <v>88</v>
      </c>
    </row>
    <row r="91" ht="15.75" spans="1:4">
      <c r="B91" s="25">
        <v>7</v>
      </c>
      <c r="C91" s="26"/>
      <c r="D91" s="30" t="s">
        <v>43</v>
      </c>
    </row>
    <row r="93" ht="15.75"/>
    <row r="94" ht="31" customHeight="1" spans="1:4">
      <c r="A94" s="10">
        <v>9</v>
      </c>
      <c r="B94" s="11" t="s">
        <v>214</v>
      </c>
      <c r="C94" s="12"/>
      <c r="D94" s="13"/>
    </row>
    <row r="95" ht="15.75" spans="1:4">
      <c r="B95" s="14" t="s">
        <v>203</v>
      </c>
      <c r="C95" s="15" t="s">
        <v>204</v>
      </c>
      <c r="D95" s="16" t="s">
        <v>205</v>
      </c>
    </row>
    <row r="96" spans="1:4">
      <c r="B96" s="17">
        <v>1</v>
      </c>
      <c r="C96" s="18" t="s">
        <v>206</v>
      </c>
      <c r="D96" s="32" t="s">
        <v>105</v>
      </c>
    </row>
    <row r="97" spans="1:4">
      <c r="B97" s="20">
        <v>2</v>
      </c>
      <c r="C97" s="21" t="s">
        <v>206</v>
      </c>
      <c r="D97" s="24" t="s">
        <v>78</v>
      </c>
    </row>
    <row r="98" spans="1:4">
      <c r="B98" s="20">
        <v>3</v>
      </c>
      <c r="C98" s="21"/>
      <c r="D98" s="24" t="s">
        <v>79</v>
      </c>
    </row>
    <row r="99" spans="1:4">
      <c r="B99" s="20">
        <v>4</v>
      </c>
      <c r="C99" s="21"/>
      <c r="D99" s="24" t="s">
        <v>62</v>
      </c>
    </row>
    <row r="100" spans="1:4">
      <c r="B100" s="20">
        <v>5</v>
      </c>
      <c r="C100" s="21"/>
      <c r="D100" s="24" t="s">
        <v>57</v>
      </c>
    </row>
    <row r="101" spans="1:4">
      <c r="B101" s="20">
        <v>6</v>
      </c>
      <c r="C101" s="21"/>
      <c r="D101" s="24" t="s">
        <v>53</v>
      </c>
    </row>
    <row r="102" ht="15.75" spans="1:4">
      <c r="B102" s="25">
        <v>7</v>
      </c>
      <c r="C102" s="26"/>
      <c r="D102" s="30" t="s">
        <v>84</v>
      </c>
    </row>
    <row r="104" ht="15.75"/>
    <row r="105" ht="31" customHeight="1" spans="1:4">
      <c r="A105" s="10">
        <v>10</v>
      </c>
      <c r="B105" s="11" t="s">
        <v>215</v>
      </c>
      <c r="C105" s="12"/>
      <c r="D105" s="13"/>
    </row>
    <row r="106" ht="15.75" spans="1:4">
      <c r="B106" s="14" t="s">
        <v>203</v>
      </c>
      <c r="C106" s="15" t="s">
        <v>204</v>
      </c>
      <c r="D106" s="16" t="s">
        <v>205</v>
      </c>
    </row>
    <row r="107" spans="1:4">
      <c r="B107" s="17">
        <v>1</v>
      </c>
      <c r="C107" s="18" t="s">
        <v>206</v>
      </c>
      <c r="D107" s="19" t="s">
        <v>102</v>
      </c>
    </row>
    <row r="108" spans="1:4">
      <c r="B108" s="20">
        <v>2</v>
      </c>
      <c r="C108" s="21" t="s">
        <v>206</v>
      </c>
      <c r="D108" s="24" t="s">
        <v>68</v>
      </c>
    </row>
    <row r="109" spans="1:4">
      <c r="B109" s="20">
        <v>3</v>
      </c>
      <c r="C109" s="21"/>
      <c r="D109" s="24" t="s">
        <v>82</v>
      </c>
    </row>
    <row r="110" spans="1:4">
      <c r="B110" s="20">
        <v>4</v>
      </c>
      <c r="C110" s="21"/>
      <c r="D110" s="22" t="s">
        <v>70</v>
      </c>
    </row>
    <row r="111" spans="1:4">
      <c r="B111" s="20">
        <v>5</v>
      </c>
      <c r="C111" s="21"/>
      <c r="D111" s="24" t="s">
        <v>64</v>
      </c>
    </row>
    <row r="112" spans="1:4">
      <c r="B112" s="20">
        <v>6</v>
      </c>
      <c r="C112" s="21"/>
      <c r="D112" s="24" t="s">
        <v>103</v>
      </c>
    </row>
    <row r="113" ht="15.75" spans="2:4">
      <c r="B113" s="25">
        <v>7</v>
      </c>
      <c r="C113" s="26"/>
      <c r="D113" s="30" t="s">
        <v>67</v>
      </c>
    </row>
  </sheetData>
  <sortState ref="C32:D38">
    <sortCondition ref="C32:C38"/>
  </sortState>
  <mergeCells count="10">
    <mergeCell ref="B8:D8"/>
    <mergeCell ref="B17:D17"/>
    <mergeCell ref="B30:D30"/>
    <mergeCell ref="B41:D41"/>
    <mergeCell ref="B52:D52"/>
    <mergeCell ref="B61:D61"/>
    <mergeCell ref="B72:D72"/>
    <mergeCell ref="B83:D83"/>
    <mergeCell ref="B94:D94"/>
    <mergeCell ref="B105:D10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8"/>
  <sheetViews>
    <sheetView zoomScale="85" zoomScaleNormal="85" workbookViewId="0">
      <selection activeCell="A56" sqref="$A56:$XFD56"/>
    </sheetView>
  </sheetViews>
  <sheetFormatPr defaultColWidth="9" defaultRowHeight="15"/>
  <cols>
    <col min="1" max="1" width="3.45714285714286" customWidth="1"/>
    <col min="2" max="2" width="16.2666666666667" customWidth="1"/>
    <col min="3" max="3" width="22.7238095238095" customWidth="1"/>
    <col min="4" max="9" width="8.54285714285714" customWidth="1"/>
    <col min="10" max="22" width="9" customWidth="1"/>
    <col min="255" max="255" width="8.81904761904762" customWidth="1"/>
    <col min="256" max="256" width="22.7238095238095" customWidth="1"/>
    <col min="257" max="262" width="8.54285714285714" customWidth="1"/>
    <col min="511" max="511" width="8.81904761904762" customWidth="1"/>
    <col min="512" max="512" width="22.7238095238095" customWidth="1"/>
    <col min="513" max="518" width="8.54285714285714" customWidth="1"/>
    <col min="767" max="767" width="8.81904761904762" customWidth="1"/>
    <col min="768" max="768" width="22.7238095238095" customWidth="1"/>
    <col min="769" max="774" width="8.54285714285714" customWidth="1"/>
    <col min="1023" max="1023" width="8.81904761904762" customWidth="1"/>
    <col min="1024" max="1024" width="22.7238095238095" customWidth="1"/>
    <col min="1025" max="1030" width="8.54285714285714" customWidth="1"/>
    <col min="1279" max="1279" width="8.81904761904762" customWidth="1"/>
    <col min="1280" max="1280" width="22.7238095238095" customWidth="1"/>
    <col min="1281" max="1286" width="8.54285714285714" customWidth="1"/>
    <col min="1535" max="1535" width="8.81904761904762" customWidth="1"/>
    <col min="1536" max="1536" width="22.7238095238095" customWidth="1"/>
    <col min="1537" max="1542" width="8.54285714285714" customWidth="1"/>
    <col min="1791" max="1791" width="8.81904761904762" customWidth="1"/>
    <col min="1792" max="1792" width="22.7238095238095" customWidth="1"/>
    <col min="1793" max="1798" width="8.54285714285714" customWidth="1"/>
    <col min="2047" max="2047" width="8.81904761904762" customWidth="1"/>
    <col min="2048" max="2048" width="22.7238095238095" customWidth="1"/>
    <col min="2049" max="2054" width="8.54285714285714" customWidth="1"/>
    <col min="2303" max="2303" width="8.81904761904762" customWidth="1"/>
    <col min="2304" max="2304" width="22.7238095238095" customWidth="1"/>
    <col min="2305" max="2310" width="8.54285714285714" customWidth="1"/>
    <col min="2559" max="2559" width="8.81904761904762" customWidth="1"/>
    <col min="2560" max="2560" width="22.7238095238095" customWidth="1"/>
    <col min="2561" max="2566" width="8.54285714285714" customWidth="1"/>
    <col min="2815" max="2815" width="8.81904761904762" customWidth="1"/>
    <col min="2816" max="2816" width="22.7238095238095" customWidth="1"/>
    <col min="2817" max="2822" width="8.54285714285714" customWidth="1"/>
    <col min="3071" max="3071" width="8.81904761904762" customWidth="1"/>
    <col min="3072" max="3072" width="22.7238095238095" customWidth="1"/>
    <col min="3073" max="3078" width="8.54285714285714" customWidth="1"/>
    <col min="3327" max="3327" width="8.81904761904762" customWidth="1"/>
    <col min="3328" max="3328" width="22.7238095238095" customWidth="1"/>
    <col min="3329" max="3334" width="8.54285714285714" customWidth="1"/>
    <col min="3583" max="3583" width="8.81904761904762" customWidth="1"/>
    <col min="3584" max="3584" width="22.7238095238095" customWidth="1"/>
    <col min="3585" max="3590" width="8.54285714285714" customWidth="1"/>
    <col min="3839" max="3839" width="8.81904761904762" customWidth="1"/>
    <col min="3840" max="3840" width="22.7238095238095" customWidth="1"/>
    <col min="3841" max="3846" width="8.54285714285714" customWidth="1"/>
    <col min="4095" max="4095" width="8.81904761904762" customWidth="1"/>
    <col min="4096" max="4096" width="22.7238095238095" customWidth="1"/>
    <col min="4097" max="4102" width="8.54285714285714" customWidth="1"/>
    <col min="4351" max="4351" width="8.81904761904762" customWidth="1"/>
    <col min="4352" max="4352" width="22.7238095238095" customWidth="1"/>
    <col min="4353" max="4358" width="8.54285714285714" customWidth="1"/>
    <col min="4607" max="4607" width="8.81904761904762" customWidth="1"/>
    <col min="4608" max="4608" width="22.7238095238095" customWidth="1"/>
    <col min="4609" max="4614" width="8.54285714285714" customWidth="1"/>
    <col min="4863" max="4863" width="8.81904761904762" customWidth="1"/>
    <col min="4864" max="4864" width="22.7238095238095" customWidth="1"/>
    <col min="4865" max="4870" width="8.54285714285714" customWidth="1"/>
    <col min="5119" max="5119" width="8.81904761904762" customWidth="1"/>
    <col min="5120" max="5120" width="22.7238095238095" customWidth="1"/>
    <col min="5121" max="5126" width="8.54285714285714" customWidth="1"/>
    <col min="5375" max="5375" width="8.81904761904762" customWidth="1"/>
    <col min="5376" max="5376" width="22.7238095238095" customWidth="1"/>
    <col min="5377" max="5382" width="8.54285714285714" customWidth="1"/>
    <col min="5631" max="5631" width="8.81904761904762" customWidth="1"/>
    <col min="5632" max="5632" width="22.7238095238095" customWidth="1"/>
    <col min="5633" max="5638" width="8.54285714285714" customWidth="1"/>
    <col min="5887" max="5887" width="8.81904761904762" customWidth="1"/>
    <col min="5888" max="5888" width="22.7238095238095" customWidth="1"/>
    <col min="5889" max="5894" width="8.54285714285714" customWidth="1"/>
    <col min="6143" max="6143" width="8.81904761904762" customWidth="1"/>
    <col min="6144" max="6144" width="22.7238095238095" customWidth="1"/>
    <col min="6145" max="6150" width="8.54285714285714" customWidth="1"/>
    <col min="6399" max="6399" width="8.81904761904762" customWidth="1"/>
    <col min="6400" max="6400" width="22.7238095238095" customWidth="1"/>
    <col min="6401" max="6406" width="8.54285714285714" customWidth="1"/>
    <col min="6655" max="6655" width="8.81904761904762" customWidth="1"/>
    <col min="6656" max="6656" width="22.7238095238095" customWidth="1"/>
    <col min="6657" max="6662" width="8.54285714285714" customWidth="1"/>
    <col min="6911" max="6911" width="8.81904761904762" customWidth="1"/>
    <col min="6912" max="6912" width="22.7238095238095" customWidth="1"/>
    <col min="6913" max="6918" width="8.54285714285714" customWidth="1"/>
    <col min="7167" max="7167" width="8.81904761904762" customWidth="1"/>
    <col min="7168" max="7168" width="22.7238095238095" customWidth="1"/>
    <col min="7169" max="7174" width="8.54285714285714" customWidth="1"/>
    <col min="7423" max="7423" width="8.81904761904762" customWidth="1"/>
    <col min="7424" max="7424" width="22.7238095238095" customWidth="1"/>
    <col min="7425" max="7430" width="8.54285714285714" customWidth="1"/>
    <col min="7679" max="7679" width="8.81904761904762" customWidth="1"/>
    <col min="7680" max="7680" width="22.7238095238095" customWidth="1"/>
    <col min="7681" max="7686" width="8.54285714285714" customWidth="1"/>
    <col min="7935" max="7935" width="8.81904761904762" customWidth="1"/>
    <col min="7936" max="7936" width="22.7238095238095" customWidth="1"/>
    <col min="7937" max="7942" width="8.54285714285714" customWidth="1"/>
    <col min="8191" max="8191" width="8.81904761904762" customWidth="1"/>
    <col min="8192" max="8192" width="22.7238095238095" customWidth="1"/>
    <col min="8193" max="8198" width="8.54285714285714" customWidth="1"/>
    <col min="8447" max="8447" width="8.81904761904762" customWidth="1"/>
    <col min="8448" max="8448" width="22.7238095238095" customWidth="1"/>
    <col min="8449" max="8454" width="8.54285714285714" customWidth="1"/>
    <col min="8703" max="8703" width="8.81904761904762" customWidth="1"/>
    <col min="8704" max="8704" width="22.7238095238095" customWidth="1"/>
    <col min="8705" max="8710" width="8.54285714285714" customWidth="1"/>
    <col min="8959" max="8959" width="8.81904761904762" customWidth="1"/>
    <col min="8960" max="8960" width="22.7238095238095" customWidth="1"/>
    <col min="8961" max="8966" width="8.54285714285714" customWidth="1"/>
    <col min="9215" max="9215" width="8.81904761904762" customWidth="1"/>
    <col min="9216" max="9216" width="22.7238095238095" customWidth="1"/>
    <col min="9217" max="9222" width="8.54285714285714" customWidth="1"/>
    <col min="9471" max="9471" width="8.81904761904762" customWidth="1"/>
    <col min="9472" max="9472" width="22.7238095238095" customWidth="1"/>
    <col min="9473" max="9478" width="8.54285714285714" customWidth="1"/>
    <col min="9727" max="9727" width="8.81904761904762" customWidth="1"/>
    <col min="9728" max="9728" width="22.7238095238095" customWidth="1"/>
    <col min="9729" max="9734" width="8.54285714285714" customWidth="1"/>
    <col min="9983" max="9983" width="8.81904761904762" customWidth="1"/>
    <col min="9984" max="9984" width="22.7238095238095" customWidth="1"/>
    <col min="9985" max="9990" width="8.54285714285714" customWidth="1"/>
    <col min="10239" max="10239" width="8.81904761904762" customWidth="1"/>
    <col min="10240" max="10240" width="22.7238095238095" customWidth="1"/>
    <col min="10241" max="10246" width="8.54285714285714" customWidth="1"/>
    <col min="10495" max="10495" width="8.81904761904762" customWidth="1"/>
    <col min="10496" max="10496" width="22.7238095238095" customWidth="1"/>
    <col min="10497" max="10502" width="8.54285714285714" customWidth="1"/>
    <col min="10751" max="10751" width="8.81904761904762" customWidth="1"/>
    <col min="10752" max="10752" width="22.7238095238095" customWidth="1"/>
    <col min="10753" max="10758" width="8.54285714285714" customWidth="1"/>
    <col min="11007" max="11007" width="8.81904761904762" customWidth="1"/>
    <col min="11008" max="11008" width="22.7238095238095" customWidth="1"/>
    <col min="11009" max="11014" width="8.54285714285714" customWidth="1"/>
    <col min="11263" max="11263" width="8.81904761904762" customWidth="1"/>
    <col min="11264" max="11264" width="22.7238095238095" customWidth="1"/>
    <col min="11265" max="11270" width="8.54285714285714" customWidth="1"/>
    <col min="11519" max="11519" width="8.81904761904762" customWidth="1"/>
    <col min="11520" max="11520" width="22.7238095238095" customWidth="1"/>
    <col min="11521" max="11526" width="8.54285714285714" customWidth="1"/>
    <col min="11775" max="11775" width="8.81904761904762" customWidth="1"/>
    <col min="11776" max="11776" width="22.7238095238095" customWidth="1"/>
    <col min="11777" max="11782" width="8.54285714285714" customWidth="1"/>
    <col min="12031" max="12031" width="8.81904761904762" customWidth="1"/>
    <col min="12032" max="12032" width="22.7238095238095" customWidth="1"/>
    <col min="12033" max="12038" width="8.54285714285714" customWidth="1"/>
    <col min="12287" max="12287" width="8.81904761904762" customWidth="1"/>
    <col min="12288" max="12288" width="22.7238095238095" customWidth="1"/>
    <col min="12289" max="12294" width="8.54285714285714" customWidth="1"/>
    <col min="12543" max="12543" width="8.81904761904762" customWidth="1"/>
    <col min="12544" max="12544" width="22.7238095238095" customWidth="1"/>
    <col min="12545" max="12550" width="8.54285714285714" customWidth="1"/>
    <col min="12799" max="12799" width="8.81904761904762" customWidth="1"/>
    <col min="12800" max="12800" width="22.7238095238095" customWidth="1"/>
    <col min="12801" max="12806" width="8.54285714285714" customWidth="1"/>
    <col min="13055" max="13055" width="8.81904761904762" customWidth="1"/>
    <col min="13056" max="13056" width="22.7238095238095" customWidth="1"/>
    <col min="13057" max="13062" width="8.54285714285714" customWidth="1"/>
    <col min="13311" max="13311" width="8.81904761904762" customWidth="1"/>
    <col min="13312" max="13312" width="22.7238095238095" customWidth="1"/>
    <col min="13313" max="13318" width="8.54285714285714" customWidth="1"/>
    <col min="13567" max="13567" width="8.81904761904762" customWidth="1"/>
    <col min="13568" max="13568" width="22.7238095238095" customWidth="1"/>
    <col min="13569" max="13574" width="8.54285714285714" customWidth="1"/>
    <col min="13823" max="13823" width="8.81904761904762" customWidth="1"/>
    <col min="13824" max="13824" width="22.7238095238095" customWidth="1"/>
    <col min="13825" max="13830" width="8.54285714285714" customWidth="1"/>
    <col min="14079" max="14079" width="8.81904761904762" customWidth="1"/>
    <col min="14080" max="14080" width="22.7238095238095" customWidth="1"/>
    <col min="14081" max="14086" width="8.54285714285714" customWidth="1"/>
    <col min="14335" max="14335" width="8.81904761904762" customWidth="1"/>
    <col min="14336" max="14336" width="22.7238095238095" customWidth="1"/>
    <col min="14337" max="14342" width="8.54285714285714" customWidth="1"/>
    <col min="14591" max="14591" width="8.81904761904762" customWidth="1"/>
    <col min="14592" max="14592" width="22.7238095238095" customWidth="1"/>
    <col min="14593" max="14598" width="8.54285714285714" customWidth="1"/>
    <col min="14847" max="14847" width="8.81904761904762" customWidth="1"/>
    <col min="14848" max="14848" width="22.7238095238095" customWidth="1"/>
    <col min="14849" max="14854" width="8.54285714285714" customWidth="1"/>
    <col min="15103" max="15103" width="8.81904761904762" customWidth="1"/>
    <col min="15104" max="15104" width="22.7238095238095" customWidth="1"/>
    <col min="15105" max="15110" width="8.54285714285714" customWidth="1"/>
    <col min="15359" max="15359" width="8.81904761904762" customWidth="1"/>
    <col min="15360" max="15360" width="22.7238095238095" customWidth="1"/>
    <col min="15361" max="15366" width="8.54285714285714" customWidth="1"/>
    <col min="15615" max="15615" width="8.81904761904762" customWidth="1"/>
    <col min="15616" max="15616" width="22.7238095238095" customWidth="1"/>
    <col min="15617" max="15622" width="8.54285714285714" customWidth="1"/>
    <col min="15871" max="15871" width="8.81904761904762" customWidth="1"/>
    <col min="15872" max="15872" width="22.7238095238095" customWidth="1"/>
    <col min="15873" max="15878" width="8.54285714285714" customWidth="1"/>
    <col min="16127" max="16127" width="8.81904761904762" customWidth="1"/>
    <col min="16128" max="16128" width="22.7238095238095" customWidth="1"/>
    <col min="16129" max="16134" width="8.54285714285714" customWidth="1"/>
  </cols>
  <sheetData>
    <row r="1" ht="23.25" spans="1:22"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ht="20.25" spans="1:22">
      <c r="B2" s="160" t="s">
        <v>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ht="23.25" spans="1:22">
      <c r="B3" s="161" t="s">
        <v>23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ht="18" spans="1:22">
      <c r="B4" s="162" t="s">
        <v>24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ht="28.5" customHeight="1" spans="1:22">
      <c r="D5" s="163"/>
      <c r="E5" s="163"/>
      <c r="F5" s="163"/>
      <c r="G5" s="163"/>
      <c r="L5" s="163"/>
      <c r="M5" s="163"/>
      <c r="N5" s="163"/>
      <c r="O5" s="163"/>
      <c r="T5" s="163"/>
      <c r="U5" s="163"/>
      <c r="V5" s="163"/>
    </row>
    <row r="6" s="158" customFormat="1" ht="22.5" customHeight="1" spans="1:22">
      <c r="B6" s="164"/>
      <c r="C6" s="164"/>
      <c r="D6" s="165" t="s">
        <v>5</v>
      </c>
      <c r="F6" s="165" t="s">
        <v>6</v>
      </c>
      <c r="H6" s="165" t="s">
        <v>7</v>
      </c>
      <c r="I6" s="166"/>
      <c r="J6" s="165" t="s">
        <v>8</v>
      </c>
      <c r="K6" s="166"/>
      <c r="L6" s="167" t="s">
        <v>9</v>
      </c>
      <c r="M6" s="166"/>
      <c r="N6" s="167" t="s">
        <v>10</v>
      </c>
      <c r="O6" s="166"/>
      <c r="P6" s="165" t="s">
        <v>11</v>
      </c>
      <c r="Q6" s="166"/>
      <c r="R6" s="165" t="s">
        <v>12</v>
      </c>
      <c r="S6" s="166"/>
      <c r="T6" s="164"/>
      <c r="U6" s="164"/>
      <c r="V6" s="164"/>
    </row>
    <row r="7" spans="1:22">
      <c r="A7" s="168"/>
      <c r="B7" s="169" t="s">
        <v>25</v>
      </c>
      <c r="C7" s="170" t="s">
        <v>26</v>
      </c>
      <c r="D7" s="171" t="s">
        <v>27</v>
      </c>
      <c r="E7" s="172"/>
      <c r="F7" s="172" t="s">
        <v>28</v>
      </c>
      <c r="G7" s="172"/>
      <c r="H7" s="172" t="s">
        <v>29</v>
      </c>
      <c r="I7" s="172"/>
      <c r="J7" s="172" t="s">
        <v>30</v>
      </c>
      <c r="K7" s="172"/>
      <c r="L7" s="172" t="s">
        <v>31</v>
      </c>
      <c r="M7" s="172"/>
      <c r="N7" s="172" t="s">
        <v>32</v>
      </c>
      <c r="O7" s="172"/>
      <c r="P7" s="172" t="s">
        <v>33</v>
      </c>
      <c r="Q7" s="172"/>
      <c r="R7" s="172" t="s">
        <v>34</v>
      </c>
      <c r="S7" s="173"/>
      <c r="T7" s="171" t="s">
        <v>35</v>
      </c>
      <c r="U7" s="173"/>
      <c r="V7" s="174" t="s">
        <v>36</v>
      </c>
    </row>
    <row r="8" ht="15.75" spans="1:22">
      <c r="A8" s="175"/>
      <c r="B8" s="176"/>
      <c r="C8" s="177"/>
      <c r="D8" s="178" t="s">
        <v>37</v>
      </c>
      <c r="E8" s="179" t="s">
        <v>38</v>
      </c>
      <c r="F8" s="179" t="s">
        <v>37</v>
      </c>
      <c r="G8" s="179" t="s">
        <v>38</v>
      </c>
      <c r="H8" s="179" t="s">
        <v>37</v>
      </c>
      <c r="I8" s="179" t="s">
        <v>38</v>
      </c>
      <c r="J8" s="179" t="s">
        <v>37</v>
      </c>
      <c r="K8" s="179" t="s">
        <v>38</v>
      </c>
      <c r="L8" s="179" t="s">
        <v>37</v>
      </c>
      <c r="M8" s="179" t="s">
        <v>38</v>
      </c>
      <c r="N8" s="179" t="s">
        <v>37</v>
      </c>
      <c r="O8" s="179" t="s">
        <v>38</v>
      </c>
      <c r="P8" s="179" t="s">
        <v>37</v>
      </c>
      <c r="Q8" s="179" t="s">
        <v>38</v>
      </c>
      <c r="R8" s="179" t="s">
        <v>37</v>
      </c>
      <c r="S8" s="180" t="s">
        <v>38</v>
      </c>
      <c r="T8" s="178" t="s">
        <v>37</v>
      </c>
      <c r="U8" s="181" t="s">
        <v>39</v>
      </c>
      <c r="V8" s="182"/>
    </row>
    <row r="9" spans="1:22">
      <c r="A9" s="183">
        <v>1</v>
      </c>
      <c r="B9" s="184" t="s">
        <v>14</v>
      </c>
      <c r="C9" s="185" t="s">
        <v>40</v>
      </c>
      <c r="D9" s="186">
        <v>23680</v>
      </c>
      <c r="E9" s="187">
        <v>3</v>
      </c>
      <c r="F9" s="188">
        <v>38790</v>
      </c>
      <c r="G9" s="187">
        <v>1</v>
      </c>
      <c r="H9" s="188">
        <v>11470</v>
      </c>
      <c r="I9" s="187">
        <v>2</v>
      </c>
      <c r="J9" s="188">
        <v>4615</v>
      </c>
      <c r="K9" s="187">
        <v>2</v>
      </c>
      <c r="L9" s="188"/>
      <c r="M9" s="187"/>
      <c r="N9" s="188"/>
      <c r="O9" s="187"/>
      <c r="P9" s="188"/>
      <c r="Q9" s="189"/>
      <c r="R9" s="190"/>
      <c r="S9" s="191"/>
      <c r="T9" s="192">
        <f>D9+F9+H9+J9+L9+N9+P9+R9</f>
        <v>78555</v>
      </c>
      <c r="U9" s="193">
        <f>E9+G9+I9+K9+M9+O9+Q9+S9</f>
        <v>8</v>
      </c>
      <c r="V9" s="194">
        <v>1</v>
      </c>
    </row>
    <row r="10" spans="1:22">
      <c r="A10" s="195">
        <v>2</v>
      </c>
      <c r="B10" s="184" t="s">
        <v>13</v>
      </c>
      <c r="C10" s="196" t="s">
        <v>41</v>
      </c>
      <c r="D10" s="186">
        <v>45630</v>
      </c>
      <c r="E10" s="187">
        <v>1</v>
      </c>
      <c r="F10" s="188">
        <v>30590</v>
      </c>
      <c r="G10" s="187">
        <v>2</v>
      </c>
      <c r="H10" s="197">
        <v>5255</v>
      </c>
      <c r="I10" s="198">
        <v>5</v>
      </c>
      <c r="J10" s="199">
        <v>39000</v>
      </c>
      <c r="K10" s="200">
        <v>2</v>
      </c>
      <c r="L10" s="188"/>
      <c r="M10" s="187"/>
      <c r="N10" s="188"/>
      <c r="O10" s="187"/>
      <c r="P10" s="188"/>
      <c r="Q10" s="189"/>
      <c r="R10" s="190"/>
      <c r="S10" s="191"/>
      <c r="T10" s="192">
        <f>D10+F10+H10+J10+L10+N10+P10+R10</f>
        <v>120475</v>
      </c>
      <c r="U10" s="193">
        <f>E10+G10+I10+K10+M10+O10+Q10+S10</f>
        <v>10</v>
      </c>
      <c r="V10" s="201">
        <v>2</v>
      </c>
    </row>
    <row r="11" spans="1:22">
      <c r="A11" s="195">
        <v>3</v>
      </c>
      <c r="B11" s="184" t="s">
        <v>13</v>
      </c>
      <c r="C11" s="202" t="s">
        <v>42</v>
      </c>
      <c r="D11" s="186">
        <v>17880</v>
      </c>
      <c r="E11" s="187">
        <v>4</v>
      </c>
      <c r="F11" s="188">
        <v>19320</v>
      </c>
      <c r="G11" s="187">
        <v>1</v>
      </c>
      <c r="H11" s="199">
        <v>8285</v>
      </c>
      <c r="I11" s="200">
        <v>3</v>
      </c>
      <c r="J11" s="199">
        <v>12670</v>
      </c>
      <c r="K11" s="200">
        <v>2</v>
      </c>
      <c r="L11" s="188"/>
      <c r="M11" s="187"/>
      <c r="N11" s="188"/>
      <c r="O11" s="187"/>
      <c r="P11" s="188"/>
      <c r="Q11" s="189"/>
      <c r="R11" s="190"/>
      <c r="S11" s="191"/>
      <c r="T11" s="192">
        <f>D11+F11+H11+J11+L11+N11+P11+R11</f>
        <v>58155</v>
      </c>
      <c r="U11" s="193">
        <f>E11+G11+I11+K11+M11+O11+Q11+S11</f>
        <v>10</v>
      </c>
      <c r="V11" s="201">
        <v>3</v>
      </c>
    </row>
    <row r="12" spans="1:22">
      <c r="A12" s="195">
        <v>4</v>
      </c>
      <c r="B12" s="184" t="s">
        <v>14</v>
      </c>
      <c r="C12" s="196" t="s">
        <v>43</v>
      </c>
      <c r="D12" s="186">
        <v>32150</v>
      </c>
      <c r="E12" s="187">
        <v>2</v>
      </c>
      <c r="F12" s="188">
        <v>9655</v>
      </c>
      <c r="G12" s="187">
        <v>9</v>
      </c>
      <c r="H12" s="199">
        <v>20000</v>
      </c>
      <c r="I12" s="200">
        <v>1</v>
      </c>
      <c r="J12" s="199">
        <v>56900</v>
      </c>
      <c r="K12" s="200">
        <v>1</v>
      </c>
      <c r="L12" s="188"/>
      <c r="M12" s="187"/>
      <c r="N12" s="188"/>
      <c r="O12" s="187"/>
      <c r="P12" s="188"/>
      <c r="Q12" s="189"/>
      <c r="R12" s="190"/>
      <c r="S12" s="191"/>
      <c r="T12" s="192">
        <f>D12+F12+H12+J12+L12+N12+P12+R12</f>
        <v>118705</v>
      </c>
      <c r="U12" s="193">
        <f>E12+G12+I12+K12+M12+O12+Q12+S12</f>
        <v>13</v>
      </c>
      <c r="V12" s="201">
        <v>4</v>
      </c>
    </row>
    <row r="13" spans="1:22">
      <c r="A13" s="195">
        <v>5</v>
      </c>
      <c r="B13" s="184" t="s">
        <v>13</v>
      </c>
      <c r="C13" s="202" t="s">
        <v>44</v>
      </c>
      <c r="D13" s="186">
        <v>10460</v>
      </c>
      <c r="E13" s="187">
        <v>7</v>
      </c>
      <c r="F13" s="188">
        <v>29350</v>
      </c>
      <c r="G13" s="187">
        <v>3</v>
      </c>
      <c r="H13" s="199">
        <v>11560</v>
      </c>
      <c r="I13" s="200">
        <v>3</v>
      </c>
      <c r="J13" s="197">
        <v>25300</v>
      </c>
      <c r="K13" s="198">
        <v>1</v>
      </c>
      <c r="L13" s="188"/>
      <c r="M13" s="187"/>
      <c r="N13" s="188"/>
      <c r="O13" s="187"/>
      <c r="P13" s="188"/>
      <c r="Q13" s="189"/>
      <c r="R13" s="190"/>
      <c r="S13" s="191"/>
      <c r="T13" s="192">
        <f>D13+F13+H13+J13+L13+N13+P13+R13</f>
        <v>76670</v>
      </c>
      <c r="U13" s="193">
        <f>E13+G13+I13+K13+M13+O13+Q13+S13</f>
        <v>14</v>
      </c>
      <c r="V13" s="201">
        <v>5</v>
      </c>
    </row>
    <row r="14" spans="1:22">
      <c r="A14" s="195">
        <v>6</v>
      </c>
      <c r="B14" s="184" t="s">
        <v>21</v>
      </c>
      <c r="C14" s="203" t="s">
        <v>45</v>
      </c>
      <c r="D14" s="186">
        <v>23560</v>
      </c>
      <c r="E14" s="187">
        <v>3</v>
      </c>
      <c r="F14" s="188">
        <v>18930</v>
      </c>
      <c r="G14" s="187">
        <v>2</v>
      </c>
      <c r="H14" s="199">
        <v>15820</v>
      </c>
      <c r="I14" s="200">
        <v>2</v>
      </c>
      <c r="J14" s="199">
        <v>7760</v>
      </c>
      <c r="K14" s="200">
        <v>8</v>
      </c>
      <c r="L14" s="188"/>
      <c r="M14" s="187"/>
      <c r="N14" s="188"/>
      <c r="O14" s="187"/>
      <c r="P14" s="188"/>
      <c r="Q14" s="189"/>
      <c r="R14" s="190"/>
      <c r="S14" s="191"/>
      <c r="T14" s="192">
        <f>D14+F14+H14+J14+L14+N14+P14+R14</f>
        <v>66070</v>
      </c>
      <c r="U14" s="193">
        <f>E14+G14+I14+K14+M14+O14+Q14+S14</f>
        <v>15</v>
      </c>
      <c r="V14" s="201">
        <v>6</v>
      </c>
    </row>
    <row r="15" spans="1:22">
      <c r="A15" s="195">
        <v>7</v>
      </c>
      <c r="B15" s="184" t="s">
        <v>13</v>
      </c>
      <c r="C15" s="204" t="s">
        <v>46</v>
      </c>
      <c r="D15" s="186">
        <v>14370</v>
      </c>
      <c r="E15" s="187">
        <v>6</v>
      </c>
      <c r="F15" s="188">
        <v>20150</v>
      </c>
      <c r="G15" s="187">
        <v>2</v>
      </c>
      <c r="H15" s="199">
        <v>12500</v>
      </c>
      <c r="I15" s="200">
        <v>3</v>
      </c>
      <c r="J15" s="199">
        <v>16160</v>
      </c>
      <c r="K15" s="200">
        <v>4</v>
      </c>
      <c r="L15" s="188"/>
      <c r="M15" s="187"/>
      <c r="N15" s="188"/>
      <c r="O15" s="187"/>
      <c r="P15" s="188"/>
      <c r="Q15" s="189"/>
      <c r="R15" s="190"/>
      <c r="S15" s="191"/>
      <c r="T15" s="192">
        <f>D15+F15+H15+J15+L15+N15+P15+R15</f>
        <v>63180</v>
      </c>
      <c r="U15" s="193">
        <f>E15+G15+I15+K15+M15+O15+Q15+S15</f>
        <v>15</v>
      </c>
      <c r="V15" s="201">
        <v>7</v>
      </c>
    </row>
    <row r="16" spans="1:22">
      <c r="A16" s="195">
        <v>8</v>
      </c>
      <c r="B16" s="184" t="s">
        <v>16</v>
      </c>
      <c r="C16" s="196" t="s">
        <v>47</v>
      </c>
      <c r="D16" s="186">
        <v>19470</v>
      </c>
      <c r="E16" s="187">
        <v>2</v>
      </c>
      <c r="F16" s="188">
        <v>31890</v>
      </c>
      <c r="G16" s="187">
        <v>2</v>
      </c>
      <c r="H16" s="199">
        <v>135</v>
      </c>
      <c r="I16" s="200">
        <v>8</v>
      </c>
      <c r="J16" s="199">
        <v>6740</v>
      </c>
      <c r="K16" s="200">
        <v>3</v>
      </c>
      <c r="L16" s="188"/>
      <c r="M16" s="187"/>
      <c r="N16" s="188"/>
      <c r="O16" s="187"/>
      <c r="P16" s="188"/>
      <c r="Q16" s="189"/>
      <c r="R16" s="190"/>
      <c r="S16" s="191"/>
      <c r="T16" s="192">
        <f>D16+F16+H16+J16+L16+N16+P16+R16</f>
        <v>58235</v>
      </c>
      <c r="U16" s="193">
        <f>E16+G16+I16+K16+M16+O16+Q16+S16</f>
        <v>15</v>
      </c>
      <c r="V16" s="201">
        <v>8</v>
      </c>
    </row>
    <row r="17" spans="1:22">
      <c r="A17" s="195">
        <v>9</v>
      </c>
      <c r="B17" s="184" t="s">
        <v>16</v>
      </c>
      <c r="C17" s="196" t="s">
        <v>48</v>
      </c>
      <c r="D17" s="186">
        <v>17730</v>
      </c>
      <c r="E17" s="187">
        <v>2</v>
      </c>
      <c r="F17" s="188">
        <v>19510</v>
      </c>
      <c r="G17" s="187">
        <v>4</v>
      </c>
      <c r="H17" s="199">
        <v>12330</v>
      </c>
      <c r="I17" s="200">
        <v>4</v>
      </c>
      <c r="J17" s="199">
        <v>15160</v>
      </c>
      <c r="K17" s="200">
        <v>6</v>
      </c>
      <c r="L17" s="188"/>
      <c r="M17" s="187"/>
      <c r="N17" s="188"/>
      <c r="O17" s="187"/>
      <c r="P17" s="188"/>
      <c r="Q17" s="189"/>
      <c r="R17" s="190"/>
      <c r="S17" s="191"/>
      <c r="T17" s="192">
        <f>D17+F17+H17+J17+L17+N17+P17+R17</f>
        <v>64730</v>
      </c>
      <c r="U17" s="193">
        <f>E17+G17+I17+K17+M17+O17+Q17+S17</f>
        <v>16</v>
      </c>
      <c r="V17" s="201">
        <v>9</v>
      </c>
    </row>
    <row r="18" spans="1:22">
      <c r="A18" s="195">
        <v>10</v>
      </c>
      <c r="B18" s="184" t="s">
        <v>19</v>
      </c>
      <c r="C18" s="196" t="s">
        <v>49</v>
      </c>
      <c r="D18" s="186">
        <v>19770</v>
      </c>
      <c r="E18" s="187">
        <v>1</v>
      </c>
      <c r="F18" s="188">
        <v>14310</v>
      </c>
      <c r="G18" s="187">
        <v>4</v>
      </c>
      <c r="H18" s="199">
        <v>925</v>
      </c>
      <c r="I18" s="200">
        <v>8</v>
      </c>
      <c r="J18" s="199">
        <v>4140</v>
      </c>
      <c r="K18" s="200">
        <v>3</v>
      </c>
      <c r="L18" s="188"/>
      <c r="M18" s="187"/>
      <c r="N18" s="188"/>
      <c r="O18" s="187"/>
      <c r="P18" s="188"/>
      <c r="Q18" s="189"/>
      <c r="R18" s="190"/>
      <c r="S18" s="191"/>
      <c r="T18" s="192">
        <f>D18+F18+H18+J18+L18+N18+P18+R18</f>
        <v>39145</v>
      </c>
      <c r="U18" s="193">
        <f>E18+G18+I18+K18+M18+O18+Q18+S18</f>
        <v>16</v>
      </c>
      <c r="V18" s="201">
        <v>10</v>
      </c>
    </row>
    <row r="19" spans="1:22">
      <c r="A19" s="195">
        <v>11</v>
      </c>
      <c r="B19" s="184" t="s">
        <v>16</v>
      </c>
      <c r="C19" s="196" t="s">
        <v>50</v>
      </c>
      <c r="D19" s="186">
        <v>17780</v>
      </c>
      <c r="E19" s="187">
        <v>5</v>
      </c>
      <c r="F19" s="188">
        <v>17310</v>
      </c>
      <c r="G19" s="187">
        <v>6</v>
      </c>
      <c r="H19" s="199">
        <v>1730</v>
      </c>
      <c r="I19" s="200">
        <v>4</v>
      </c>
      <c r="J19" s="199">
        <v>28540</v>
      </c>
      <c r="K19" s="200">
        <v>3</v>
      </c>
      <c r="L19" s="188"/>
      <c r="M19" s="187"/>
      <c r="N19" s="188"/>
      <c r="O19" s="187"/>
      <c r="P19" s="188"/>
      <c r="Q19" s="189"/>
      <c r="R19" s="190"/>
      <c r="S19" s="191"/>
      <c r="T19" s="192">
        <f>D19+F19+H19+J19+L19+N19+P19+R19</f>
        <v>65360</v>
      </c>
      <c r="U19" s="193">
        <f>E19+G19+I19+K19+M19+O19+Q19+S19</f>
        <v>18</v>
      </c>
      <c r="V19" s="201">
        <v>11</v>
      </c>
    </row>
    <row r="20" spans="1:22">
      <c r="A20" s="195">
        <v>12</v>
      </c>
      <c r="B20" s="184" t="s">
        <v>15</v>
      </c>
      <c r="C20" s="196" t="s">
        <v>51</v>
      </c>
      <c r="D20" s="186">
        <v>24930</v>
      </c>
      <c r="E20" s="187">
        <v>2</v>
      </c>
      <c r="F20" s="188">
        <v>19090</v>
      </c>
      <c r="G20" s="187">
        <v>3</v>
      </c>
      <c r="H20" s="188"/>
      <c r="I20" s="187">
        <v>11</v>
      </c>
      <c r="J20" s="188">
        <v>20810</v>
      </c>
      <c r="K20" s="187">
        <v>2</v>
      </c>
      <c r="L20" s="188"/>
      <c r="M20" s="187"/>
      <c r="N20" s="188"/>
      <c r="O20" s="187"/>
      <c r="P20" s="188"/>
      <c r="Q20" s="189"/>
      <c r="R20" s="190"/>
      <c r="S20" s="191"/>
      <c r="T20" s="192">
        <f>D20+F20+H20+J20+L20+N20+P20+R20</f>
        <v>64830</v>
      </c>
      <c r="U20" s="193">
        <f>E20+G20+I20+K20+M20+O20+Q20+S20</f>
        <v>18</v>
      </c>
      <c r="V20" s="201">
        <v>12</v>
      </c>
    </row>
    <row r="21" spans="1:22">
      <c r="A21" s="195">
        <v>13</v>
      </c>
      <c r="B21" s="184" t="s">
        <v>15</v>
      </c>
      <c r="C21" s="196" t="s">
        <v>52</v>
      </c>
      <c r="D21" s="186">
        <v>23950</v>
      </c>
      <c r="E21" s="187">
        <v>1</v>
      </c>
      <c r="F21" s="188">
        <v>14020</v>
      </c>
      <c r="G21" s="187">
        <v>7</v>
      </c>
      <c r="H21" s="188">
        <v>2725</v>
      </c>
      <c r="I21" s="187">
        <v>5</v>
      </c>
      <c r="J21" s="205">
        <v>13340</v>
      </c>
      <c r="K21" s="206">
        <v>5</v>
      </c>
      <c r="L21" s="188"/>
      <c r="M21" s="187"/>
      <c r="N21" s="188"/>
      <c r="O21" s="187"/>
      <c r="P21" s="188"/>
      <c r="Q21" s="189"/>
      <c r="R21" s="190"/>
      <c r="S21" s="191"/>
      <c r="T21" s="192">
        <f>D21+F21+H21+J21+L21+N21+P21+R21</f>
        <v>54035</v>
      </c>
      <c r="U21" s="193">
        <f>E21+G21+I21+K21+M21+O21+Q21+S21</f>
        <v>18</v>
      </c>
      <c r="V21" s="201">
        <v>13</v>
      </c>
    </row>
    <row r="22" spans="1:22">
      <c r="A22" s="195">
        <v>14</v>
      </c>
      <c r="B22" s="184" t="s">
        <v>17</v>
      </c>
      <c r="C22" s="202" t="s">
        <v>53</v>
      </c>
      <c r="D22" s="186">
        <v>14840</v>
      </c>
      <c r="E22" s="187">
        <v>5</v>
      </c>
      <c r="F22" s="188">
        <v>20410</v>
      </c>
      <c r="G22" s="187">
        <v>4</v>
      </c>
      <c r="H22" s="197">
        <v>880</v>
      </c>
      <c r="I22" s="198">
        <v>6</v>
      </c>
      <c r="J22" s="199">
        <v>18870</v>
      </c>
      <c r="K22" s="200">
        <v>4</v>
      </c>
      <c r="L22" s="188"/>
      <c r="M22" s="187"/>
      <c r="N22" s="188"/>
      <c r="O22" s="187"/>
      <c r="P22" s="188"/>
      <c r="Q22" s="189"/>
      <c r="R22" s="190"/>
      <c r="S22" s="191"/>
      <c r="T22" s="192">
        <f>D22+F22+H22+J22+L22+N22+P22+R22</f>
        <v>55000</v>
      </c>
      <c r="U22" s="193">
        <f>E22+G22+I22+K22+M22+O22+Q22+S22</f>
        <v>19</v>
      </c>
      <c r="V22" s="201">
        <v>14</v>
      </c>
    </row>
    <row r="23" spans="1:22">
      <c r="A23" s="195">
        <v>15</v>
      </c>
      <c r="B23" s="184" t="s">
        <v>14</v>
      </c>
      <c r="C23" s="202" t="s">
        <v>54</v>
      </c>
      <c r="D23" s="186">
        <v>9415</v>
      </c>
      <c r="E23" s="187">
        <v>9</v>
      </c>
      <c r="F23" s="188">
        <v>16180</v>
      </c>
      <c r="G23" s="187">
        <v>5</v>
      </c>
      <c r="H23" s="199">
        <v>15880</v>
      </c>
      <c r="I23" s="200">
        <v>1</v>
      </c>
      <c r="J23" s="199">
        <v>6130</v>
      </c>
      <c r="K23" s="200">
        <v>4</v>
      </c>
      <c r="L23" s="188"/>
      <c r="M23" s="187"/>
      <c r="N23" s="188"/>
      <c r="O23" s="187"/>
      <c r="P23" s="188"/>
      <c r="Q23" s="189"/>
      <c r="R23" s="190"/>
      <c r="S23" s="191"/>
      <c r="T23" s="192">
        <f>D23+F23+H23+J23+L23+N23+P23+R23</f>
        <v>47605</v>
      </c>
      <c r="U23" s="193">
        <f>E23+G23+I23+K23+M23+O23+Q23+S23</f>
        <v>19</v>
      </c>
      <c r="V23" s="201">
        <v>15</v>
      </c>
    </row>
    <row r="24" spans="1:22">
      <c r="A24" s="195">
        <v>16</v>
      </c>
      <c r="B24" s="184" t="s">
        <v>13</v>
      </c>
      <c r="C24" s="202" t="s">
        <v>55</v>
      </c>
      <c r="D24" s="186">
        <v>15500</v>
      </c>
      <c r="E24" s="187">
        <v>4</v>
      </c>
      <c r="F24" s="188">
        <v>22070</v>
      </c>
      <c r="G24" s="187">
        <v>2</v>
      </c>
      <c r="H24" s="199">
        <v>2380</v>
      </c>
      <c r="I24" s="200">
        <v>6</v>
      </c>
      <c r="J24" s="197">
        <v>1000</v>
      </c>
      <c r="K24" s="198">
        <v>7</v>
      </c>
      <c r="L24" s="188"/>
      <c r="M24" s="187"/>
      <c r="N24" s="188"/>
      <c r="O24" s="187"/>
      <c r="P24" s="188"/>
      <c r="Q24" s="189"/>
      <c r="R24" s="190"/>
      <c r="S24" s="191"/>
      <c r="T24" s="192">
        <f>D24+F24+H24+J24+L24+N24+P24+R24</f>
        <v>40950</v>
      </c>
      <c r="U24" s="193">
        <f>E24+G24+I24+K24+M24+O24+Q24+S24</f>
        <v>19</v>
      </c>
      <c r="V24" s="201">
        <v>16</v>
      </c>
    </row>
    <row r="25" spans="1:22">
      <c r="A25" s="195">
        <v>17</v>
      </c>
      <c r="B25" s="184" t="s">
        <v>18</v>
      </c>
      <c r="C25" s="203" t="s">
        <v>56</v>
      </c>
      <c r="D25" s="186">
        <v>17170</v>
      </c>
      <c r="E25" s="187">
        <v>6</v>
      </c>
      <c r="F25" s="188">
        <v>3000</v>
      </c>
      <c r="G25" s="187">
        <v>10</v>
      </c>
      <c r="H25" s="188">
        <v>11720</v>
      </c>
      <c r="I25" s="187">
        <v>2</v>
      </c>
      <c r="J25" s="199">
        <v>5730</v>
      </c>
      <c r="K25" s="200">
        <v>1</v>
      </c>
      <c r="L25" s="188"/>
      <c r="M25" s="187"/>
      <c r="N25" s="188"/>
      <c r="O25" s="187"/>
      <c r="P25" s="188"/>
      <c r="Q25" s="189"/>
      <c r="R25" s="190"/>
      <c r="S25" s="191"/>
      <c r="T25" s="192">
        <f>D25+F25+H25+J25+L25+N25+P25+R25</f>
        <v>37620</v>
      </c>
      <c r="U25" s="193">
        <f>E25+G25+I25+K25+M25+O25+Q25+S25</f>
        <v>19</v>
      </c>
      <c r="V25" s="201">
        <v>17</v>
      </c>
    </row>
    <row r="26" spans="1:22">
      <c r="A26" s="195">
        <v>18</v>
      </c>
      <c r="B26" s="184" t="s">
        <v>17</v>
      </c>
      <c r="C26" s="207" t="s">
        <v>57</v>
      </c>
      <c r="D26" s="186">
        <v>25740</v>
      </c>
      <c r="E26" s="187">
        <v>1</v>
      </c>
      <c r="F26" s="188">
        <v>14120</v>
      </c>
      <c r="G26" s="187">
        <v>8</v>
      </c>
      <c r="H26" s="199">
        <v>15551</v>
      </c>
      <c r="I26" s="200">
        <v>2</v>
      </c>
      <c r="J26" s="199">
        <v>6065</v>
      </c>
      <c r="K26" s="200">
        <v>9</v>
      </c>
      <c r="L26" s="188"/>
      <c r="M26" s="187"/>
      <c r="N26" s="188"/>
      <c r="O26" s="187"/>
      <c r="P26" s="188"/>
      <c r="Q26" s="189"/>
      <c r="R26" s="190"/>
      <c r="S26" s="191"/>
      <c r="T26" s="192">
        <f>D26+F26+H26+J26+L26+N26+P26+R26</f>
        <v>61476</v>
      </c>
      <c r="U26" s="193">
        <f>E26+G26+I26+K26+M26+O26+Q26+S26</f>
        <v>20</v>
      </c>
      <c r="V26" s="201">
        <v>18</v>
      </c>
    </row>
    <row r="27" spans="1:22">
      <c r="A27" s="195">
        <v>19</v>
      </c>
      <c r="B27" s="184" t="s">
        <v>18</v>
      </c>
      <c r="C27" s="208" t="s">
        <v>58</v>
      </c>
      <c r="D27" s="186">
        <v>9485</v>
      </c>
      <c r="E27" s="187">
        <v>8</v>
      </c>
      <c r="F27" s="188">
        <v>4210</v>
      </c>
      <c r="G27" s="187">
        <v>10</v>
      </c>
      <c r="H27" s="197">
        <v>17540</v>
      </c>
      <c r="I27" s="198">
        <v>1</v>
      </c>
      <c r="J27" s="199">
        <v>28500</v>
      </c>
      <c r="K27" s="200">
        <v>1</v>
      </c>
      <c r="L27" s="188"/>
      <c r="M27" s="187"/>
      <c r="N27" s="188"/>
      <c r="O27" s="187"/>
      <c r="P27" s="188"/>
      <c r="Q27" s="189"/>
      <c r="R27" s="190"/>
      <c r="S27" s="191"/>
      <c r="T27" s="192">
        <f>D27+F27+H27+J27+L27+N27+P27+R27</f>
        <v>59735</v>
      </c>
      <c r="U27" s="193">
        <f>E27+G27+I27+K27+M27+O27+Q27+S27</f>
        <v>20</v>
      </c>
      <c r="V27" s="201">
        <v>19</v>
      </c>
    </row>
    <row r="28" ht="14.25" customHeight="1" spans="1:22">
      <c r="A28" s="195">
        <v>20</v>
      </c>
      <c r="B28" s="184" t="s">
        <v>16</v>
      </c>
      <c r="C28" s="196" t="s">
        <v>59</v>
      </c>
      <c r="D28" s="186">
        <v>23730</v>
      </c>
      <c r="E28" s="187">
        <v>4</v>
      </c>
      <c r="F28" s="188">
        <v>13770</v>
      </c>
      <c r="G28" s="187">
        <v>5</v>
      </c>
      <c r="H28" s="199">
        <v>19620</v>
      </c>
      <c r="I28" s="200">
        <v>1</v>
      </c>
      <c r="J28" s="199">
        <v>530</v>
      </c>
      <c r="K28" s="200">
        <v>10</v>
      </c>
      <c r="L28" s="188"/>
      <c r="M28" s="187"/>
      <c r="N28" s="188"/>
      <c r="O28" s="187"/>
      <c r="P28" s="188"/>
      <c r="Q28" s="189"/>
      <c r="R28" s="190"/>
      <c r="S28" s="191"/>
      <c r="T28" s="192">
        <f>D28+F28+H28+J28+L28+N28+P28+R28</f>
        <v>57650</v>
      </c>
      <c r="U28" s="193">
        <f>E28+G28+I28+K28+M28+O28+Q28+S28</f>
        <v>20</v>
      </c>
      <c r="V28" s="201">
        <v>20</v>
      </c>
    </row>
    <row r="29" spans="1:22">
      <c r="A29" s="195">
        <v>21</v>
      </c>
      <c r="B29" s="184" t="s">
        <v>18</v>
      </c>
      <c r="C29" s="209" t="s">
        <v>60</v>
      </c>
      <c r="D29" s="186">
        <v>19460</v>
      </c>
      <c r="E29" s="187">
        <v>5</v>
      </c>
      <c r="F29" s="188">
        <v>18470</v>
      </c>
      <c r="G29" s="187">
        <v>5</v>
      </c>
      <c r="H29" s="210">
        <v>3540</v>
      </c>
      <c r="I29" s="211">
        <v>4</v>
      </c>
      <c r="J29" s="199">
        <v>12140</v>
      </c>
      <c r="K29" s="200">
        <v>6</v>
      </c>
      <c r="L29" s="188"/>
      <c r="M29" s="187"/>
      <c r="N29" s="188"/>
      <c r="O29" s="187"/>
      <c r="P29" s="188"/>
      <c r="Q29" s="189"/>
      <c r="R29" s="190"/>
      <c r="S29" s="191"/>
      <c r="T29" s="192">
        <f>D29+F29+H29+J29+L29+N29+P29+R29</f>
        <v>53610</v>
      </c>
      <c r="U29" s="193">
        <f>E29+G29+I29+K29+M29+O29+Q29+S29</f>
        <v>20</v>
      </c>
      <c r="V29" s="201">
        <v>21</v>
      </c>
    </row>
    <row r="30" spans="1:22">
      <c r="A30" s="195">
        <v>22</v>
      </c>
      <c r="B30" s="184" t="s">
        <v>18</v>
      </c>
      <c r="C30" s="209" t="s">
        <v>61</v>
      </c>
      <c r="D30" s="186">
        <v>14150</v>
      </c>
      <c r="E30" s="187">
        <v>3</v>
      </c>
      <c r="F30" s="188">
        <v>19050</v>
      </c>
      <c r="G30" s="187">
        <v>5</v>
      </c>
      <c r="H30" s="205">
        <v>2620</v>
      </c>
      <c r="I30" s="206">
        <v>6</v>
      </c>
      <c r="J30" s="199">
        <v>11760</v>
      </c>
      <c r="K30" s="200">
        <v>6</v>
      </c>
      <c r="L30" s="188"/>
      <c r="M30" s="187"/>
      <c r="N30" s="188"/>
      <c r="O30" s="187"/>
      <c r="P30" s="188"/>
      <c r="Q30" s="189"/>
      <c r="R30" s="190"/>
      <c r="S30" s="191"/>
      <c r="T30" s="192">
        <f>D30+F30+H30+J30+L30+N30+P30+R30</f>
        <v>47580</v>
      </c>
      <c r="U30" s="193">
        <f>E30+G30+I30+K30+M30+O30+Q30+S30</f>
        <v>20</v>
      </c>
      <c r="V30" s="201">
        <v>22</v>
      </c>
    </row>
    <row r="31" spans="1:22">
      <c r="A31" s="195">
        <v>23</v>
      </c>
      <c r="B31" s="184" t="s">
        <v>17</v>
      </c>
      <c r="C31" s="196" t="s">
        <v>62</v>
      </c>
      <c r="D31" s="186">
        <v>15500</v>
      </c>
      <c r="E31" s="187">
        <v>7</v>
      </c>
      <c r="F31" s="188">
        <v>18540</v>
      </c>
      <c r="G31" s="187">
        <v>3</v>
      </c>
      <c r="H31" s="199">
        <v>9035</v>
      </c>
      <c r="I31" s="200">
        <v>3</v>
      </c>
      <c r="J31" s="199">
        <v>835</v>
      </c>
      <c r="K31" s="200">
        <v>7</v>
      </c>
      <c r="L31" s="188"/>
      <c r="M31" s="187"/>
      <c r="N31" s="188"/>
      <c r="O31" s="187"/>
      <c r="P31" s="188"/>
      <c r="Q31" s="189"/>
      <c r="R31" s="190"/>
      <c r="S31" s="191"/>
      <c r="T31" s="192">
        <f>D31+F31+H31+J31+L31+N31+P31+R31</f>
        <v>43910</v>
      </c>
      <c r="U31" s="193">
        <f>E31+G31+I31+K31+M31+O31+Q31+S31</f>
        <v>20</v>
      </c>
      <c r="V31" s="201">
        <v>23</v>
      </c>
    </row>
    <row r="32" spans="1:22">
      <c r="A32" s="195">
        <v>24</v>
      </c>
      <c r="B32" s="184" t="s">
        <v>22</v>
      </c>
      <c r="C32" s="212" t="s">
        <v>63</v>
      </c>
      <c r="D32" s="186">
        <v>11480</v>
      </c>
      <c r="E32" s="187">
        <v>10</v>
      </c>
      <c r="F32" s="188">
        <v>35290</v>
      </c>
      <c r="G32" s="187">
        <v>1</v>
      </c>
      <c r="H32" s="199">
        <v>1150</v>
      </c>
      <c r="I32" s="200">
        <v>6</v>
      </c>
      <c r="J32" s="199">
        <v>3920</v>
      </c>
      <c r="K32" s="200">
        <v>4</v>
      </c>
      <c r="L32" s="188"/>
      <c r="M32" s="187"/>
      <c r="N32" s="188"/>
      <c r="O32" s="187"/>
      <c r="P32" s="188"/>
      <c r="Q32" s="189"/>
      <c r="R32" s="190"/>
      <c r="S32" s="191"/>
      <c r="T32" s="192">
        <f>D32+F32+H32+J32+L32+N32+P32+R32</f>
        <v>51840</v>
      </c>
      <c r="U32" s="193">
        <f>E32+G32+I32+K32+M32+O32+Q32+S32</f>
        <v>21</v>
      </c>
      <c r="V32" s="201">
        <v>24</v>
      </c>
    </row>
    <row r="33" spans="1:22">
      <c r="A33" s="195">
        <v>25</v>
      </c>
      <c r="B33" s="184" t="s">
        <v>20</v>
      </c>
      <c r="C33" s="196" t="s">
        <v>64</v>
      </c>
      <c r="D33" s="213">
        <v>12950</v>
      </c>
      <c r="E33" s="206">
        <v>9</v>
      </c>
      <c r="F33" s="205">
        <v>24540</v>
      </c>
      <c r="G33" s="206">
        <v>1</v>
      </c>
      <c r="H33" s="210">
        <v>2415</v>
      </c>
      <c r="I33" s="211">
        <v>6</v>
      </c>
      <c r="J33" s="197">
        <v>2655</v>
      </c>
      <c r="K33" s="198">
        <v>5</v>
      </c>
      <c r="L33" s="205"/>
      <c r="M33" s="206"/>
      <c r="N33" s="205"/>
      <c r="O33" s="206"/>
      <c r="P33" s="205"/>
      <c r="Q33" s="214"/>
      <c r="R33" s="215"/>
      <c r="S33" s="216"/>
      <c r="T33" s="217">
        <f>D33+F33+H33+J33+L33+N33+P33+R33</f>
        <v>42560</v>
      </c>
      <c r="U33" s="218">
        <f>E33+G33+I33+K33+M33+O33+Q33+S33</f>
        <v>21</v>
      </c>
      <c r="V33" s="201">
        <v>25</v>
      </c>
    </row>
    <row r="34" spans="1:22">
      <c r="A34" s="195">
        <v>26</v>
      </c>
      <c r="B34" s="219" t="s">
        <v>15</v>
      </c>
      <c r="C34" s="204" t="s">
        <v>65</v>
      </c>
      <c r="D34" s="186">
        <v>37450</v>
      </c>
      <c r="E34" s="187">
        <v>1</v>
      </c>
      <c r="F34" s="188">
        <v>8350</v>
      </c>
      <c r="G34" s="187">
        <v>10</v>
      </c>
      <c r="H34" s="188">
        <v>1575</v>
      </c>
      <c r="I34" s="187">
        <v>8</v>
      </c>
      <c r="J34" s="188">
        <v>18430</v>
      </c>
      <c r="K34" s="187">
        <v>3</v>
      </c>
      <c r="L34" s="188"/>
      <c r="M34" s="187"/>
      <c r="N34" s="188"/>
      <c r="O34" s="187"/>
      <c r="P34" s="188"/>
      <c r="Q34" s="189"/>
      <c r="R34" s="190"/>
      <c r="S34" s="191"/>
      <c r="T34" s="192">
        <f>D34+F34+H34+J34+L34+N34+P34+R34</f>
        <v>65805</v>
      </c>
      <c r="U34" s="193">
        <f>E34+G34+I34+K34+M34+O34+Q34+S34</f>
        <v>22</v>
      </c>
      <c r="V34" s="201">
        <v>26</v>
      </c>
    </row>
    <row r="35" spans="1:22">
      <c r="A35" s="195">
        <v>27</v>
      </c>
      <c r="B35" s="219" t="s">
        <v>19</v>
      </c>
      <c r="C35" s="196" t="s">
        <v>66</v>
      </c>
      <c r="D35" s="186">
        <v>17500</v>
      </c>
      <c r="E35" s="187">
        <v>3</v>
      </c>
      <c r="F35" s="188">
        <v>24790</v>
      </c>
      <c r="G35" s="187">
        <v>1</v>
      </c>
      <c r="H35" s="199">
        <v>930</v>
      </c>
      <c r="I35" s="200">
        <v>10</v>
      </c>
      <c r="J35" s="199">
        <v>8500</v>
      </c>
      <c r="K35" s="200">
        <v>8</v>
      </c>
      <c r="L35" s="188"/>
      <c r="M35" s="187"/>
      <c r="N35" s="188"/>
      <c r="O35" s="187"/>
      <c r="P35" s="188"/>
      <c r="Q35" s="189"/>
      <c r="R35" s="190"/>
      <c r="S35" s="191"/>
      <c r="T35" s="192">
        <f>D35+F35+H35+J35+L35+N35+P35+R35</f>
        <v>51720</v>
      </c>
      <c r="U35" s="193">
        <f>E35+G35+I35+K35+M35+O35+Q35+S35</f>
        <v>22</v>
      </c>
      <c r="V35" s="201">
        <v>27</v>
      </c>
    </row>
    <row r="36" spans="1:22">
      <c r="A36" s="195">
        <v>28</v>
      </c>
      <c r="B36" s="184" t="s">
        <v>20</v>
      </c>
      <c r="C36" s="196" t="s">
        <v>67</v>
      </c>
      <c r="D36" s="186">
        <v>12490</v>
      </c>
      <c r="E36" s="187">
        <v>5</v>
      </c>
      <c r="F36" s="188">
        <v>5320</v>
      </c>
      <c r="G36" s="187">
        <v>8</v>
      </c>
      <c r="H36" s="199">
        <v>40</v>
      </c>
      <c r="I36" s="200">
        <v>9</v>
      </c>
      <c r="J36" s="199">
        <v>14660</v>
      </c>
      <c r="K36" s="200">
        <v>1</v>
      </c>
      <c r="L36" s="188"/>
      <c r="M36" s="187"/>
      <c r="N36" s="188"/>
      <c r="O36" s="187"/>
      <c r="P36" s="188"/>
      <c r="Q36" s="189"/>
      <c r="R36" s="190"/>
      <c r="S36" s="191"/>
      <c r="T36" s="192">
        <f>D36+F36+H36+J36+L36+N36+P36+R36</f>
        <v>32510</v>
      </c>
      <c r="U36" s="193">
        <f>E36+G36+I36+K36+M36+O36+Q36+S36</f>
        <v>23</v>
      </c>
      <c r="V36" s="201">
        <v>28</v>
      </c>
    </row>
    <row r="37" spans="1:22">
      <c r="A37" s="195">
        <v>29</v>
      </c>
      <c r="B37" s="184" t="s">
        <v>20</v>
      </c>
      <c r="C37" s="196" t="s">
        <v>68</v>
      </c>
      <c r="D37" s="186">
        <v>19730</v>
      </c>
      <c r="E37" s="187">
        <v>6</v>
      </c>
      <c r="F37" s="188">
        <v>13860</v>
      </c>
      <c r="G37" s="187">
        <v>5</v>
      </c>
      <c r="H37" s="199">
        <v>3685</v>
      </c>
      <c r="I37" s="200">
        <v>5</v>
      </c>
      <c r="J37" s="199">
        <v>10770</v>
      </c>
      <c r="K37" s="200">
        <v>8</v>
      </c>
      <c r="L37" s="188"/>
      <c r="M37" s="187"/>
      <c r="N37" s="188"/>
      <c r="O37" s="187"/>
      <c r="P37" s="188"/>
      <c r="Q37" s="189"/>
      <c r="R37" s="190"/>
      <c r="S37" s="191"/>
      <c r="T37" s="192">
        <f>D37+F37+H37+J37+L37+N37+P37+R37</f>
        <v>48045</v>
      </c>
      <c r="U37" s="193">
        <f>E37+G37+I37+K37+M37+O37+Q37+S37</f>
        <v>24</v>
      </c>
      <c r="V37" s="201">
        <v>29</v>
      </c>
    </row>
    <row r="38" spans="1:22">
      <c r="A38" s="195">
        <v>30</v>
      </c>
      <c r="B38" s="184" t="s">
        <v>15</v>
      </c>
      <c r="C38" s="196" t="s">
        <v>69</v>
      </c>
      <c r="D38" s="186"/>
      <c r="E38" s="187">
        <v>11</v>
      </c>
      <c r="F38" s="188">
        <v>23810</v>
      </c>
      <c r="G38" s="187">
        <v>3</v>
      </c>
      <c r="H38" s="199">
        <v>9405</v>
      </c>
      <c r="I38" s="200">
        <v>2</v>
      </c>
      <c r="J38" s="199">
        <v>770</v>
      </c>
      <c r="K38" s="200">
        <v>8</v>
      </c>
      <c r="L38" s="188"/>
      <c r="M38" s="187"/>
      <c r="N38" s="188"/>
      <c r="O38" s="187"/>
      <c r="P38" s="188"/>
      <c r="Q38" s="189"/>
      <c r="R38" s="190"/>
      <c r="S38" s="191"/>
      <c r="T38" s="192">
        <f>D38+F38+H38+J38+L38+N38+P38+R38</f>
        <v>33985</v>
      </c>
      <c r="U38" s="193">
        <f>E38+G38+I38+K38+M38+O38+Q38+S38</f>
        <v>24</v>
      </c>
      <c r="V38" s="201">
        <v>30</v>
      </c>
    </row>
    <row r="39" spans="1:22">
      <c r="A39" s="195">
        <v>31</v>
      </c>
      <c r="B39" s="184" t="s">
        <v>20</v>
      </c>
      <c r="C39" s="196" t="s">
        <v>70</v>
      </c>
      <c r="D39" s="186">
        <v>11660</v>
      </c>
      <c r="E39" s="187">
        <v>6</v>
      </c>
      <c r="F39" s="188">
        <v>5330</v>
      </c>
      <c r="G39" s="187">
        <v>10</v>
      </c>
      <c r="H39" s="199">
        <v>5565</v>
      </c>
      <c r="I39" s="200">
        <v>4</v>
      </c>
      <c r="J39" s="199">
        <v>15720</v>
      </c>
      <c r="K39" s="200">
        <v>5</v>
      </c>
      <c r="L39" s="188"/>
      <c r="M39" s="187"/>
      <c r="N39" s="188"/>
      <c r="O39" s="187"/>
      <c r="P39" s="188"/>
      <c r="Q39" s="189"/>
      <c r="R39" s="190"/>
      <c r="S39" s="191"/>
      <c r="T39" s="192">
        <f>D39+F39+H39+J39+L39+N39+P39+R39</f>
        <v>38275</v>
      </c>
      <c r="U39" s="193">
        <f>E39+G39+I39+K39+M39+O39+Q39+S39</f>
        <v>25</v>
      </c>
      <c r="V39" s="201">
        <v>31</v>
      </c>
    </row>
    <row r="40" spans="1:22">
      <c r="A40" s="195">
        <v>32</v>
      </c>
      <c r="B40" s="184" t="s">
        <v>15</v>
      </c>
      <c r="C40" s="220" t="s">
        <v>71</v>
      </c>
      <c r="D40" s="186">
        <v>16780</v>
      </c>
      <c r="E40" s="187">
        <v>7</v>
      </c>
      <c r="F40" s="188">
        <v>8210</v>
      </c>
      <c r="G40" s="187">
        <v>6</v>
      </c>
      <c r="H40" s="205">
        <v>10650</v>
      </c>
      <c r="I40" s="206">
        <v>3</v>
      </c>
      <c r="J40" s="205">
        <v>395</v>
      </c>
      <c r="K40" s="206">
        <v>9</v>
      </c>
      <c r="L40" s="188"/>
      <c r="M40" s="187"/>
      <c r="N40" s="188"/>
      <c r="O40" s="187"/>
      <c r="P40" s="188"/>
      <c r="Q40" s="189"/>
      <c r="R40" s="190"/>
      <c r="S40" s="191"/>
      <c r="T40" s="192">
        <f>D40+F40+H40+J40+L40+N40+P40+R40</f>
        <v>36035</v>
      </c>
      <c r="U40" s="193">
        <f>E40+G40+I40+K40+M40+O40+Q40+S40</f>
        <v>25</v>
      </c>
      <c r="V40" s="201">
        <v>32</v>
      </c>
    </row>
    <row r="41" spans="1:22">
      <c r="A41" s="195">
        <v>33</v>
      </c>
      <c r="B41" s="184" t="s">
        <v>19</v>
      </c>
      <c r="C41" s="196" t="s">
        <v>72</v>
      </c>
      <c r="D41" s="186">
        <v>22540</v>
      </c>
      <c r="E41" s="187">
        <v>5</v>
      </c>
      <c r="F41" s="188">
        <v>13830</v>
      </c>
      <c r="G41" s="187">
        <v>9</v>
      </c>
      <c r="H41" s="188">
        <v>840</v>
      </c>
      <c r="I41" s="187">
        <v>7</v>
      </c>
      <c r="J41" s="199">
        <v>12390</v>
      </c>
      <c r="K41" s="200">
        <v>5</v>
      </c>
      <c r="L41" s="188"/>
      <c r="M41" s="187"/>
      <c r="N41" s="188"/>
      <c r="O41" s="187"/>
      <c r="P41" s="188"/>
      <c r="Q41" s="189"/>
      <c r="R41" s="190"/>
      <c r="S41" s="191"/>
      <c r="T41" s="192">
        <f>D41+F41+H41+J41+L41+N41+P41+R41</f>
        <v>49600</v>
      </c>
      <c r="U41" s="193">
        <f>E41+G41+I41+K41+M41+O41+Q41+S41</f>
        <v>26</v>
      </c>
      <c r="V41" s="201">
        <v>33</v>
      </c>
    </row>
    <row r="42" spans="1:22">
      <c r="A42" s="195">
        <v>34</v>
      </c>
      <c r="B42" s="184" t="s">
        <v>14</v>
      </c>
      <c r="C42" s="204" t="s">
        <v>73</v>
      </c>
      <c r="D42" s="186">
        <v>7820</v>
      </c>
      <c r="E42" s="187">
        <v>8</v>
      </c>
      <c r="F42" s="188">
        <v>16030</v>
      </c>
      <c r="G42" s="187">
        <v>4</v>
      </c>
      <c r="H42" s="188">
        <v>20</v>
      </c>
      <c r="I42" s="187">
        <v>10</v>
      </c>
      <c r="J42" s="188">
        <v>17320</v>
      </c>
      <c r="K42" s="187">
        <v>4</v>
      </c>
      <c r="L42" s="188"/>
      <c r="M42" s="187"/>
      <c r="N42" s="188"/>
      <c r="O42" s="187"/>
      <c r="P42" s="188"/>
      <c r="Q42" s="189"/>
      <c r="R42" s="190"/>
      <c r="S42" s="191"/>
      <c r="T42" s="192">
        <f>D42+F42+H42+J42+L42+N42+P42+R42</f>
        <v>41190</v>
      </c>
      <c r="U42" s="193">
        <f>E42+G42+I42+K42+M42+O42+Q42+S42</f>
        <v>26</v>
      </c>
      <c r="V42" s="201">
        <v>34</v>
      </c>
    </row>
    <row r="43" spans="1:22">
      <c r="A43" s="195">
        <v>35</v>
      </c>
      <c r="B43" s="184" t="s">
        <v>21</v>
      </c>
      <c r="C43" s="221" t="s">
        <v>74</v>
      </c>
      <c r="D43" s="186">
        <v>13330</v>
      </c>
      <c r="E43" s="187">
        <v>4</v>
      </c>
      <c r="F43" s="188">
        <v>15720</v>
      </c>
      <c r="G43" s="187">
        <v>6</v>
      </c>
      <c r="H43" s="199">
        <v>670</v>
      </c>
      <c r="I43" s="200">
        <v>7</v>
      </c>
      <c r="J43" s="197">
        <v>10340</v>
      </c>
      <c r="K43" s="222">
        <v>10</v>
      </c>
      <c r="L43" s="188"/>
      <c r="M43" s="187"/>
      <c r="N43" s="188"/>
      <c r="O43" s="187"/>
      <c r="P43" s="188"/>
      <c r="Q43" s="189"/>
      <c r="R43" s="190"/>
      <c r="S43" s="191"/>
      <c r="T43" s="192">
        <f>D43+F43+H43+J43+L43+N43+P43+R43</f>
        <v>40060</v>
      </c>
      <c r="U43" s="193">
        <f>E43+G43+I43+K43+M43+O43+Q43+S43</f>
        <v>27</v>
      </c>
      <c r="V43" s="201">
        <v>35</v>
      </c>
    </row>
    <row r="44" spans="1:22">
      <c r="A44" s="195">
        <v>36</v>
      </c>
      <c r="B44" s="184" t="s">
        <v>22</v>
      </c>
      <c r="C44" s="223" t="s">
        <v>75</v>
      </c>
      <c r="D44" s="186">
        <v>11840</v>
      </c>
      <c r="E44" s="187">
        <v>6</v>
      </c>
      <c r="F44" s="188">
        <v>8020</v>
      </c>
      <c r="G44" s="187">
        <v>9</v>
      </c>
      <c r="H44" s="199">
        <v>3260</v>
      </c>
      <c r="I44" s="200">
        <v>5</v>
      </c>
      <c r="J44" s="199">
        <v>10500</v>
      </c>
      <c r="K44" s="200">
        <v>7</v>
      </c>
      <c r="L44" s="188"/>
      <c r="M44" s="187"/>
      <c r="N44" s="188"/>
      <c r="O44" s="187"/>
      <c r="P44" s="188"/>
      <c r="Q44" s="189"/>
      <c r="R44" s="190"/>
      <c r="S44" s="191"/>
      <c r="T44" s="192">
        <f>D44+F44+H44+J44+L44+N44+P44+R44</f>
        <v>33620</v>
      </c>
      <c r="U44" s="193">
        <f>E44+G44+I44+K44+M44+O44+Q44+S44</f>
        <v>27</v>
      </c>
      <c r="V44" s="201">
        <v>36</v>
      </c>
    </row>
    <row r="45" spans="1:22">
      <c r="A45" s="195">
        <v>37</v>
      </c>
      <c r="B45" s="184" t="s">
        <v>19</v>
      </c>
      <c r="C45" s="196" t="s">
        <v>76</v>
      </c>
      <c r="D45" s="186">
        <v>13420</v>
      </c>
      <c r="E45" s="187">
        <v>8</v>
      </c>
      <c r="F45" s="188">
        <v>17990</v>
      </c>
      <c r="G45" s="187">
        <v>4</v>
      </c>
      <c r="H45" s="188">
        <v>0</v>
      </c>
      <c r="I45" s="187">
        <v>10</v>
      </c>
      <c r="J45" s="188">
        <v>4500</v>
      </c>
      <c r="K45" s="187">
        <v>6</v>
      </c>
      <c r="L45" s="188"/>
      <c r="M45" s="187"/>
      <c r="N45" s="188"/>
      <c r="O45" s="187"/>
      <c r="P45" s="188"/>
      <c r="Q45" s="189"/>
      <c r="R45" s="190"/>
      <c r="S45" s="191"/>
      <c r="T45" s="192">
        <f>D45+F45+H45+J45+L45+N45+P45+R45</f>
        <v>35910</v>
      </c>
      <c r="U45" s="193">
        <f>E45+G45+I45+K45+M45+O45+Q45+S45</f>
        <v>28</v>
      </c>
      <c r="V45" s="201">
        <v>37</v>
      </c>
    </row>
    <row r="46" spans="1:22">
      <c r="A46" s="195">
        <v>38</v>
      </c>
      <c r="B46" s="184" t="s">
        <v>22</v>
      </c>
      <c r="C46" s="223" t="s">
        <v>77</v>
      </c>
      <c r="D46" s="186">
        <v>12580</v>
      </c>
      <c r="E46" s="187">
        <v>8</v>
      </c>
      <c r="F46" s="188">
        <v>18590</v>
      </c>
      <c r="G46" s="187">
        <v>6</v>
      </c>
      <c r="H46" s="199">
        <v>965</v>
      </c>
      <c r="I46" s="200">
        <v>5</v>
      </c>
      <c r="J46" s="197">
        <v>165</v>
      </c>
      <c r="K46" s="198">
        <v>10</v>
      </c>
      <c r="L46" s="188"/>
      <c r="M46" s="187"/>
      <c r="N46" s="188"/>
      <c r="O46" s="187"/>
      <c r="P46" s="188"/>
      <c r="Q46" s="189"/>
      <c r="R46" s="190"/>
      <c r="S46" s="191"/>
      <c r="T46" s="192">
        <f>D46+F46+H46+J46+L46+N46+P46+R46</f>
        <v>32300</v>
      </c>
      <c r="U46" s="193">
        <f>E46+G46+I46+K46+M46+O46+Q46+S46</f>
        <v>29</v>
      </c>
      <c r="V46" s="201">
        <v>38</v>
      </c>
    </row>
    <row r="47" spans="1:22">
      <c r="A47" s="195">
        <v>39</v>
      </c>
      <c r="B47" s="184" t="s">
        <v>17</v>
      </c>
      <c r="C47" s="196" t="s">
        <v>78</v>
      </c>
      <c r="D47" s="186"/>
      <c r="E47" s="187">
        <v>11</v>
      </c>
      <c r="F47" s="188"/>
      <c r="G47" s="187">
        <v>11</v>
      </c>
      <c r="H47" s="188">
        <v>22250</v>
      </c>
      <c r="I47" s="187">
        <v>1</v>
      </c>
      <c r="J47" s="188">
        <v>2325</v>
      </c>
      <c r="K47" s="187">
        <v>6</v>
      </c>
      <c r="L47" s="188"/>
      <c r="M47" s="187"/>
      <c r="N47" s="188"/>
      <c r="O47" s="187"/>
      <c r="P47" s="188"/>
      <c r="Q47" s="189"/>
      <c r="R47" s="190"/>
      <c r="S47" s="191"/>
      <c r="T47" s="192">
        <f>D47+F47+H47+J47+L47+N47+P47+R47</f>
        <v>24575</v>
      </c>
      <c r="U47" s="193">
        <f>E47+G47+I47+K47+M47+O47+Q47+S47</f>
        <v>29</v>
      </c>
      <c r="V47" s="201">
        <v>39</v>
      </c>
    </row>
    <row r="48" spans="1:22">
      <c r="A48" s="195">
        <v>40</v>
      </c>
      <c r="B48" s="184" t="s">
        <v>17</v>
      </c>
      <c r="C48" s="196" t="s">
        <v>79</v>
      </c>
      <c r="D48" s="186">
        <v>6010</v>
      </c>
      <c r="E48" s="187">
        <v>10</v>
      </c>
      <c r="F48" s="188">
        <v>9915</v>
      </c>
      <c r="G48" s="187">
        <v>8</v>
      </c>
      <c r="H48" s="199">
        <v>80</v>
      </c>
      <c r="I48" s="200">
        <v>9</v>
      </c>
      <c r="J48" s="199">
        <v>19260</v>
      </c>
      <c r="K48" s="200">
        <v>3</v>
      </c>
      <c r="L48" s="188"/>
      <c r="M48" s="187"/>
      <c r="N48" s="188"/>
      <c r="O48" s="187"/>
      <c r="P48" s="188"/>
      <c r="Q48" s="189"/>
      <c r="R48" s="190"/>
      <c r="S48" s="191"/>
      <c r="T48" s="192">
        <f>D48+F48+H48+J48+L48+N48+P48+R48</f>
        <v>35265</v>
      </c>
      <c r="U48" s="193">
        <f>E48+G48+I48+K48+M48+O48+Q48+S48</f>
        <v>30</v>
      </c>
      <c r="V48" s="201">
        <v>40</v>
      </c>
    </row>
    <row r="49" spans="1:22">
      <c r="A49" s="195">
        <v>41</v>
      </c>
      <c r="B49" s="184" t="s">
        <v>21</v>
      </c>
      <c r="C49" s="224" t="s">
        <v>80</v>
      </c>
      <c r="D49" s="186"/>
      <c r="E49" s="187">
        <v>11</v>
      </c>
      <c r="F49" s="188">
        <v>21170</v>
      </c>
      <c r="G49" s="187">
        <v>3</v>
      </c>
      <c r="H49" s="199">
        <v>1870</v>
      </c>
      <c r="I49" s="200">
        <v>7</v>
      </c>
      <c r="J49" s="199">
        <v>655</v>
      </c>
      <c r="K49" s="200">
        <v>9</v>
      </c>
      <c r="L49" s="188"/>
      <c r="M49" s="187"/>
      <c r="N49" s="188"/>
      <c r="O49" s="187"/>
      <c r="P49" s="188"/>
      <c r="Q49" s="189"/>
      <c r="R49" s="190"/>
      <c r="S49" s="191"/>
      <c r="T49" s="192">
        <f>D49+F49+H49+J49+L49+N49+P49+R49</f>
        <v>23695</v>
      </c>
      <c r="U49" s="193">
        <f>E49+G49+I49+K49+M49+O49+Q49+S49</f>
        <v>30</v>
      </c>
      <c r="V49" s="201">
        <v>41</v>
      </c>
    </row>
    <row r="50" spans="1:22">
      <c r="A50" s="195">
        <v>42</v>
      </c>
      <c r="B50" s="184" t="s">
        <v>14</v>
      </c>
      <c r="C50" s="196" t="s">
        <v>81</v>
      </c>
      <c r="D50" s="186"/>
      <c r="E50" s="187">
        <v>11</v>
      </c>
      <c r="F50" s="188"/>
      <c r="G50" s="187">
        <v>11</v>
      </c>
      <c r="H50" s="210">
        <v>2425</v>
      </c>
      <c r="I50" s="211">
        <v>7</v>
      </c>
      <c r="J50" s="188">
        <v>18740</v>
      </c>
      <c r="K50" s="187">
        <v>2</v>
      </c>
      <c r="L50" s="188"/>
      <c r="M50" s="187"/>
      <c r="N50" s="188"/>
      <c r="O50" s="187"/>
      <c r="P50" s="188"/>
      <c r="Q50" s="189"/>
      <c r="R50" s="190"/>
      <c r="S50" s="191"/>
      <c r="T50" s="192">
        <f>D50+F50+H50+J50+L50+N50+P50+R50</f>
        <v>21165</v>
      </c>
      <c r="U50" s="193">
        <f>E50+G50+I50+K50+M50+O50+Q50+S50</f>
        <v>31</v>
      </c>
      <c r="V50" s="201">
        <v>42</v>
      </c>
    </row>
    <row r="51" spans="1:22">
      <c r="A51" s="195">
        <v>43</v>
      </c>
      <c r="B51" s="184" t="s">
        <v>20</v>
      </c>
      <c r="C51" s="196" t="s">
        <v>82</v>
      </c>
      <c r="D51" s="186">
        <v>23700</v>
      </c>
      <c r="E51" s="187">
        <v>2</v>
      </c>
      <c r="F51" s="188">
        <v>10510</v>
      </c>
      <c r="G51" s="187">
        <v>10</v>
      </c>
      <c r="H51" s="199">
        <v>0</v>
      </c>
      <c r="I51" s="200">
        <v>10</v>
      </c>
      <c r="J51" s="197">
        <v>20</v>
      </c>
      <c r="K51" s="198">
        <v>10</v>
      </c>
      <c r="L51" s="188"/>
      <c r="M51" s="187"/>
      <c r="N51" s="188"/>
      <c r="O51" s="187"/>
      <c r="P51" s="188"/>
      <c r="Q51" s="189"/>
      <c r="R51" s="190"/>
      <c r="S51" s="191"/>
      <c r="T51" s="192">
        <f>D51+F51+H51+J51+L51+N51+P51+R51</f>
        <v>34230</v>
      </c>
      <c r="U51" s="193">
        <f>E51+G51+I51+K51+M51+O51+Q51+S51</f>
        <v>32</v>
      </c>
      <c r="V51" s="201">
        <v>43</v>
      </c>
    </row>
    <row r="52" spans="1:22">
      <c r="A52" s="195">
        <v>44</v>
      </c>
      <c r="B52" s="184" t="s">
        <v>18</v>
      </c>
      <c r="C52" s="209" t="s">
        <v>83</v>
      </c>
      <c r="D52" s="186">
        <v>12620</v>
      </c>
      <c r="E52" s="187">
        <v>9</v>
      </c>
      <c r="F52" s="188">
        <v>11010</v>
      </c>
      <c r="G52" s="187">
        <v>6</v>
      </c>
      <c r="H52" s="199">
        <v>525</v>
      </c>
      <c r="I52" s="200">
        <v>9</v>
      </c>
      <c r="J52" s="199">
        <v>440</v>
      </c>
      <c r="K52" s="200">
        <v>8</v>
      </c>
      <c r="L52" s="188"/>
      <c r="M52" s="187"/>
      <c r="N52" s="188"/>
      <c r="O52" s="187"/>
      <c r="P52" s="188"/>
      <c r="Q52" s="189"/>
      <c r="R52" s="190"/>
      <c r="S52" s="191"/>
      <c r="T52" s="192">
        <f>D52+F52+H52+J52+L52+N52+P52+R52</f>
        <v>24595</v>
      </c>
      <c r="U52" s="193">
        <f>E52+G52+I52+K52+M52+O52+Q52+S52</f>
        <v>32</v>
      </c>
      <c r="V52" s="201">
        <v>44</v>
      </c>
    </row>
    <row r="53" spans="1:22">
      <c r="A53" s="195">
        <v>45</v>
      </c>
      <c r="B53" s="184" t="s">
        <v>17</v>
      </c>
      <c r="C53" s="196" t="s">
        <v>84</v>
      </c>
      <c r="D53" s="186">
        <v>23800</v>
      </c>
      <c r="E53" s="187">
        <v>3</v>
      </c>
      <c r="F53" s="188">
        <v>8430</v>
      </c>
      <c r="G53" s="187">
        <v>8</v>
      </c>
      <c r="H53" s="199"/>
      <c r="I53" s="200">
        <v>11</v>
      </c>
      <c r="J53" s="199"/>
      <c r="K53" s="200">
        <v>11</v>
      </c>
      <c r="L53" s="188"/>
      <c r="M53" s="187"/>
      <c r="N53" s="188"/>
      <c r="O53" s="187"/>
      <c r="P53" s="188"/>
      <c r="Q53" s="189"/>
      <c r="R53" s="190"/>
      <c r="S53" s="191"/>
      <c r="T53" s="192">
        <f>D53+F53+H53+J53+L53+N53+P53+R53</f>
        <v>32230</v>
      </c>
      <c r="U53" s="193">
        <f>E53+G53+I53+K53+M53+O53+Q53+S53</f>
        <v>33</v>
      </c>
      <c r="V53" s="201">
        <v>45</v>
      </c>
    </row>
    <row r="54" spans="1:22">
      <c r="A54" s="195">
        <v>46</v>
      </c>
      <c r="B54" s="184" t="s">
        <v>19</v>
      </c>
      <c r="C54" s="220" t="s">
        <v>85</v>
      </c>
      <c r="D54" s="186">
        <v>11950</v>
      </c>
      <c r="E54" s="187">
        <v>9</v>
      </c>
      <c r="F54" s="188">
        <v>6310</v>
      </c>
      <c r="G54" s="187">
        <v>7</v>
      </c>
      <c r="H54" s="199">
        <v>195</v>
      </c>
      <c r="I54" s="200">
        <v>8</v>
      </c>
      <c r="J54" s="188">
        <v>10590</v>
      </c>
      <c r="K54" s="187">
        <v>9</v>
      </c>
      <c r="L54" s="188"/>
      <c r="M54" s="187"/>
      <c r="N54" s="188"/>
      <c r="O54" s="187"/>
      <c r="P54" s="188"/>
      <c r="Q54" s="189"/>
      <c r="R54" s="190"/>
      <c r="S54" s="191"/>
      <c r="T54" s="192">
        <f>D54+F54+H54+J54+L54+N54+P54+R54</f>
        <v>29045</v>
      </c>
      <c r="U54" s="193">
        <f>E54+G54+I54+K54+M54+O54+Q54+S54</f>
        <v>33</v>
      </c>
      <c r="V54" s="201">
        <v>41</v>
      </c>
    </row>
    <row r="55" spans="1:22">
      <c r="A55" s="195">
        <v>47</v>
      </c>
      <c r="B55" s="184" t="s">
        <v>16</v>
      </c>
      <c r="C55" s="196" t="s">
        <v>86</v>
      </c>
      <c r="D55" s="186">
        <v>13660</v>
      </c>
      <c r="E55" s="187">
        <v>7</v>
      </c>
      <c r="F55" s="188">
        <v>8535</v>
      </c>
      <c r="G55" s="187">
        <v>7</v>
      </c>
      <c r="H55" s="199">
        <v>65</v>
      </c>
      <c r="I55" s="200">
        <v>10</v>
      </c>
      <c r="J55" s="199">
        <v>6045</v>
      </c>
      <c r="K55" s="200">
        <v>9</v>
      </c>
      <c r="L55" s="188"/>
      <c r="M55" s="187"/>
      <c r="N55" s="188"/>
      <c r="O55" s="187"/>
      <c r="P55" s="188"/>
      <c r="Q55" s="189"/>
      <c r="R55" s="190"/>
      <c r="S55" s="191"/>
      <c r="T55" s="192">
        <f>D55+F55+H55+J55+L55+N55+P55+R55</f>
        <v>28305</v>
      </c>
      <c r="U55" s="193">
        <f>E55+G55+I55+K55+M55+O55+Q55+S55</f>
        <v>33</v>
      </c>
      <c r="V55" s="201">
        <v>42</v>
      </c>
    </row>
    <row r="56" spans="1:22">
      <c r="A56" s="195">
        <v>48</v>
      </c>
      <c r="B56" s="184" t="s">
        <v>22</v>
      </c>
      <c r="C56" s="225" t="s">
        <v>87</v>
      </c>
      <c r="D56" s="186">
        <v>4945</v>
      </c>
      <c r="E56" s="187">
        <v>10</v>
      </c>
      <c r="F56" s="188">
        <v>8915</v>
      </c>
      <c r="G56" s="187">
        <v>9</v>
      </c>
      <c r="H56" s="199">
        <v>180</v>
      </c>
      <c r="I56" s="200">
        <v>7</v>
      </c>
      <c r="J56" s="197">
        <v>11550</v>
      </c>
      <c r="K56" s="198">
        <v>7</v>
      </c>
      <c r="L56" s="188"/>
      <c r="M56" s="187"/>
      <c r="N56" s="188"/>
      <c r="O56" s="187"/>
      <c r="P56" s="188"/>
      <c r="Q56" s="189"/>
      <c r="R56" s="190"/>
      <c r="S56" s="191"/>
      <c r="T56" s="192">
        <f>D56+F56+H56+J56+L56+N56+P56+R56</f>
        <v>25590</v>
      </c>
      <c r="U56" s="193">
        <f>E56+G56+I56+K56+M56+O56+Q56+S56</f>
        <v>33</v>
      </c>
      <c r="V56" s="201">
        <v>43</v>
      </c>
    </row>
    <row r="57" spans="1:22">
      <c r="A57" s="195">
        <v>49</v>
      </c>
      <c r="B57" s="184" t="s">
        <v>14</v>
      </c>
      <c r="C57" s="196" t="s">
        <v>88</v>
      </c>
      <c r="D57" s="186">
        <v>20050</v>
      </c>
      <c r="E57" s="187">
        <v>4</v>
      </c>
      <c r="F57" s="188">
        <v>10480</v>
      </c>
      <c r="G57" s="187">
        <v>8</v>
      </c>
      <c r="H57" s="199"/>
      <c r="I57" s="200">
        <v>11</v>
      </c>
      <c r="J57" s="199"/>
      <c r="K57" s="200">
        <v>11</v>
      </c>
      <c r="L57" s="188"/>
      <c r="M57" s="187"/>
      <c r="N57" s="188"/>
      <c r="O57" s="187"/>
      <c r="P57" s="188"/>
      <c r="Q57" s="189"/>
      <c r="R57" s="190"/>
      <c r="S57" s="191"/>
      <c r="T57" s="192">
        <f>D57+F57+H57+J57+L57+N57+P57+R57</f>
        <v>30530</v>
      </c>
      <c r="U57" s="193">
        <f>E57+G57+I57+K57+M57+O57+Q57+S57</f>
        <v>34</v>
      </c>
      <c r="V57" s="201">
        <v>44</v>
      </c>
    </row>
    <row r="58" spans="1:22">
      <c r="A58" s="195">
        <v>50</v>
      </c>
      <c r="B58" s="184" t="s">
        <v>21</v>
      </c>
      <c r="C58" s="221" t="s">
        <v>89</v>
      </c>
      <c r="D58" s="186">
        <v>10700</v>
      </c>
      <c r="E58" s="187">
        <v>7</v>
      </c>
      <c r="F58" s="188">
        <v>14960</v>
      </c>
      <c r="G58" s="187">
        <v>7</v>
      </c>
      <c r="H58" s="199">
        <v>15</v>
      </c>
      <c r="I58" s="200">
        <v>9</v>
      </c>
      <c r="J58" s="199"/>
      <c r="K58" s="200">
        <v>11</v>
      </c>
      <c r="L58" s="188"/>
      <c r="M58" s="187"/>
      <c r="N58" s="188"/>
      <c r="O58" s="187"/>
      <c r="P58" s="188"/>
      <c r="Q58" s="189"/>
      <c r="R58" s="190"/>
      <c r="S58" s="191"/>
      <c r="T58" s="192">
        <f>D58+F58+H58+J58+L58+N58+P58+R58</f>
        <v>25675</v>
      </c>
      <c r="U58" s="193">
        <f>E58+G58+I58+K58+M58+O58+Q58+S58</f>
        <v>34</v>
      </c>
      <c r="V58" s="201">
        <v>45</v>
      </c>
    </row>
    <row r="59" spans="1:22">
      <c r="A59" s="195">
        <v>51</v>
      </c>
      <c r="B59" s="184" t="s">
        <v>21</v>
      </c>
      <c r="C59" s="209" t="s">
        <v>90</v>
      </c>
      <c r="D59" s="186">
        <v>11430</v>
      </c>
      <c r="E59" s="187">
        <v>10</v>
      </c>
      <c r="F59" s="188"/>
      <c r="G59" s="187">
        <v>11</v>
      </c>
      <c r="H59" s="199">
        <v>635</v>
      </c>
      <c r="I59" s="200">
        <v>8</v>
      </c>
      <c r="J59" s="199">
        <v>5000</v>
      </c>
      <c r="K59" s="200">
        <v>5</v>
      </c>
      <c r="L59" s="188"/>
      <c r="M59" s="187"/>
      <c r="N59" s="188"/>
      <c r="O59" s="187"/>
      <c r="P59" s="188"/>
      <c r="Q59" s="189"/>
      <c r="R59" s="190"/>
      <c r="S59" s="191"/>
      <c r="T59" s="192">
        <f>D59+F59+H59+J59+L59+N59+P59+R59</f>
        <v>17065</v>
      </c>
      <c r="U59" s="193">
        <f>E59+G59+I59+K59+M59+O59+Q59+S59</f>
        <v>34</v>
      </c>
      <c r="V59" s="201">
        <v>46</v>
      </c>
    </row>
    <row r="60" spans="1:22">
      <c r="A60" s="195">
        <v>52</v>
      </c>
      <c r="B60" s="184" t="s">
        <v>22</v>
      </c>
      <c r="C60" s="223" t="s">
        <v>91</v>
      </c>
      <c r="D60" s="186">
        <v>12320</v>
      </c>
      <c r="E60" s="187">
        <v>10</v>
      </c>
      <c r="F60" s="188">
        <v>4875</v>
      </c>
      <c r="G60" s="187">
        <v>9</v>
      </c>
      <c r="H60" s="188">
        <v>1365</v>
      </c>
      <c r="I60" s="187">
        <v>9</v>
      </c>
      <c r="J60" s="199">
        <v>12000</v>
      </c>
      <c r="K60" s="200">
        <v>7</v>
      </c>
      <c r="L60" s="199"/>
      <c r="M60" s="200"/>
      <c r="N60" s="188"/>
      <c r="O60" s="187"/>
      <c r="P60" s="188"/>
      <c r="Q60" s="189"/>
      <c r="R60" s="190"/>
      <c r="S60" s="191"/>
      <c r="T60" s="192">
        <f>D60+F60+H60+J60+L60+N60+P60+R60</f>
        <v>30560</v>
      </c>
      <c r="U60" s="193">
        <f>E60+G60+I60+K60+M60+O60+Q60+S60</f>
        <v>35</v>
      </c>
      <c r="V60" s="201">
        <v>47</v>
      </c>
    </row>
    <row r="61" spans="1:22">
      <c r="A61" s="195">
        <v>53</v>
      </c>
      <c r="B61" s="184" t="s">
        <v>21</v>
      </c>
      <c r="C61" s="209" t="s">
        <v>92</v>
      </c>
      <c r="D61" s="186">
        <v>14920</v>
      </c>
      <c r="E61" s="187">
        <v>8</v>
      </c>
      <c r="F61" s="188">
        <v>10260</v>
      </c>
      <c r="G61" s="187">
        <v>7</v>
      </c>
      <c r="H61" s="199"/>
      <c r="I61" s="200">
        <v>11</v>
      </c>
      <c r="J61" s="188">
        <v>115</v>
      </c>
      <c r="K61" s="187">
        <v>10</v>
      </c>
      <c r="L61" s="188"/>
      <c r="M61" s="187"/>
      <c r="N61" s="188"/>
      <c r="O61" s="187"/>
      <c r="P61" s="188"/>
      <c r="Q61" s="189"/>
      <c r="R61" s="190"/>
      <c r="S61" s="191"/>
      <c r="T61" s="192">
        <f>D61+F61+H61+J61+L61+N61+P61+R61</f>
        <v>25295</v>
      </c>
      <c r="U61" s="193">
        <f>E61+G61+I61+K61+M61+O61+Q61+S61</f>
        <v>36</v>
      </c>
      <c r="V61" s="201">
        <v>48</v>
      </c>
    </row>
    <row r="62" spans="1:22">
      <c r="A62" s="195">
        <v>54</v>
      </c>
      <c r="B62" s="184" t="s">
        <v>15</v>
      </c>
      <c r="C62" s="196" t="s">
        <v>93</v>
      </c>
      <c r="D62" s="186"/>
      <c r="E62" s="187">
        <v>11</v>
      </c>
      <c r="F62" s="188"/>
      <c r="G62" s="187">
        <v>11</v>
      </c>
      <c r="H62" s="199">
        <v>4065</v>
      </c>
      <c r="I62" s="200">
        <v>4</v>
      </c>
      <c r="J62" s="197"/>
      <c r="K62" s="198">
        <v>11</v>
      </c>
      <c r="L62" s="188"/>
      <c r="M62" s="187"/>
      <c r="N62" s="188"/>
      <c r="O62" s="187"/>
      <c r="P62" s="188"/>
      <c r="Q62" s="189"/>
      <c r="R62" s="190"/>
      <c r="S62" s="191"/>
      <c r="T62" s="192">
        <f>D62+F62+H62+J62+L62+N62+P62+R62</f>
        <v>4065</v>
      </c>
      <c r="U62" s="193">
        <f>E62+G62+I62+K62+M62+O62+Q62+S62</f>
        <v>37</v>
      </c>
      <c r="V62" s="201">
        <v>49</v>
      </c>
    </row>
    <row r="63" spans="1:22">
      <c r="A63" s="195">
        <v>55</v>
      </c>
      <c r="B63" s="184" t="s">
        <v>15</v>
      </c>
      <c r="C63" s="204" t="s">
        <v>94</v>
      </c>
      <c r="D63" s="186">
        <v>7430</v>
      </c>
      <c r="E63" s="187">
        <v>9</v>
      </c>
      <c r="F63" s="188"/>
      <c r="G63" s="187">
        <v>11</v>
      </c>
      <c r="H63" s="199"/>
      <c r="I63" s="200">
        <v>11</v>
      </c>
      <c r="J63" s="197"/>
      <c r="K63" s="198">
        <v>11</v>
      </c>
      <c r="L63" s="188"/>
      <c r="M63" s="187"/>
      <c r="N63" s="188"/>
      <c r="O63" s="187"/>
      <c r="P63" s="188"/>
      <c r="Q63" s="189"/>
      <c r="R63" s="190"/>
      <c r="S63" s="191"/>
      <c r="T63" s="192">
        <f>D63+F63+H63+J63+L63+N63+P63+R63</f>
        <v>7430</v>
      </c>
      <c r="U63" s="193">
        <f>E63+G63+I63+K63+M63+O63+Q63+S63</f>
        <v>42</v>
      </c>
      <c r="V63" s="201">
        <v>50</v>
      </c>
    </row>
    <row r="64" spans="1:22">
      <c r="A64" s="195">
        <v>56</v>
      </c>
      <c r="B64" s="184" t="s">
        <v>18</v>
      </c>
      <c r="C64" s="209" t="s">
        <v>95</v>
      </c>
      <c r="D64" s="186"/>
      <c r="E64" s="187">
        <v>11</v>
      </c>
      <c r="F64" s="188"/>
      <c r="G64" s="187">
        <v>11</v>
      </c>
      <c r="H64" s="199"/>
      <c r="I64" s="200">
        <v>11</v>
      </c>
      <c r="J64" s="197"/>
      <c r="K64" s="198">
        <v>11</v>
      </c>
      <c r="L64" s="188"/>
      <c r="M64" s="187"/>
      <c r="N64" s="188"/>
      <c r="O64" s="187"/>
      <c r="P64" s="188"/>
      <c r="Q64" s="189"/>
      <c r="R64" s="190"/>
      <c r="S64" s="191"/>
      <c r="T64" s="192">
        <f>D64+F64+H64+J64+L64+N64+P64+R64</f>
        <v>0</v>
      </c>
      <c r="U64" s="193">
        <f>E64+G64+I64+K64+M64+O64+Q64+S64</f>
        <v>44</v>
      </c>
      <c r="V64" s="201">
        <v>51</v>
      </c>
    </row>
    <row r="65" spans="1:22">
      <c r="A65" s="195">
        <v>57</v>
      </c>
      <c r="B65" s="184" t="s">
        <v>18</v>
      </c>
      <c r="C65" s="209" t="s">
        <v>96</v>
      </c>
      <c r="D65" s="186"/>
      <c r="E65" s="187">
        <v>11</v>
      </c>
      <c r="F65" s="188"/>
      <c r="G65" s="187">
        <v>11</v>
      </c>
      <c r="H65" s="188"/>
      <c r="I65" s="187">
        <v>11</v>
      </c>
      <c r="J65" s="197"/>
      <c r="K65" s="198">
        <v>11</v>
      </c>
      <c r="L65" s="188"/>
      <c r="M65" s="187"/>
      <c r="N65" s="188"/>
      <c r="O65" s="187"/>
      <c r="P65" s="188"/>
      <c r="Q65" s="189"/>
      <c r="R65" s="190"/>
      <c r="S65" s="191"/>
      <c r="T65" s="192">
        <f>D65+F65+H65+J65+L65+N65+P65+R65</f>
        <v>0</v>
      </c>
      <c r="U65" s="193">
        <f>E65+G65+I65+K65+M65+O65+Q65+S65</f>
        <v>44</v>
      </c>
      <c r="V65" s="201">
        <v>52</v>
      </c>
    </row>
    <row r="66" spans="1:22">
      <c r="A66" s="195">
        <v>58</v>
      </c>
      <c r="B66" s="184" t="s">
        <v>16</v>
      </c>
      <c r="C66" s="196" t="s">
        <v>97</v>
      </c>
      <c r="D66" s="186"/>
      <c r="E66" s="187">
        <v>11</v>
      </c>
      <c r="F66" s="188"/>
      <c r="G66" s="187">
        <v>11</v>
      </c>
      <c r="H66" s="199"/>
      <c r="I66" s="200">
        <v>11</v>
      </c>
      <c r="J66" s="197"/>
      <c r="K66" s="198">
        <v>11</v>
      </c>
      <c r="L66" s="188"/>
      <c r="M66" s="187"/>
      <c r="N66" s="188"/>
      <c r="O66" s="187"/>
      <c r="P66" s="188"/>
      <c r="Q66" s="189"/>
      <c r="R66" s="190"/>
      <c r="S66" s="191"/>
      <c r="T66" s="192">
        <f>D66+F66+H66+J66+L66+N66+P66+R66</f>
        <v>0</v>
      </c>
      <c r="U66" s="193">
        <f>E66+G66+I66+K66+M66+O66+Q66+S66</f>
        <v>44</v>
      </c>
      <c r="V66" s="201">
        <v>53</v>
      </c>
    </row>
    <row r="67" spans="1:22">
      <c r="A67" s="195">
        <v>59</v>
      </c>
      <c r="B67" s="184" t="s">
        <v>16</v>
      </c>
      <c r="C67" s="196" t="s">
        <v>98</v>
      </c>
      <c r="D67" s="186"/>
      <c r="E67" s="187">
        <v>11</v>
      </c>
      <c r="F67" s="188"/>
      <c r="G67" s="187">
        <v>11</v>
      </c>
      <c r="H67" s="199"/>
      <c r="I67" s="200">
        <v>11</v>
      </c>
      <c r="J67" s="197"/>
      <c r="K67" s="198">
        <v>11</v>
      </c>
      <c r="L67" s="188"/>
      <c r="M67" s="187"/>
      <c r="N67" s="188"/>
      <c r="O67" s="187"/>
      <c r="P67" s="188"/>
      <c r="Q67" s="189"/>
      <c r="R67" s="190"/>
      <c r="S67" s="191"/>
      <c r="T67" s="192">
        <f>D67+F67+H67+J67+L67+N67+P67+R67</f>
        <v>0</v>
      </c>
      <c r="U67" s="193">
        <f>E67+G67+I67+K67+M67+O67+Q67+S67</f>
        <v>44</v>
      </c>
      <c r="V67" s="201">
        <v>54</v>
      </c>
    </row>
    <row r="68" spans="1:22">
      <c r="A68" s="195">
        <v>60</v>
      </c>
      <c r="B68" s="184" t="s">
        <v>13</v>
      </c>
      <c r="C68" s="196" t="s">
        <v>99</v>
      </c>
      <c r="D68" s="186"/>
      <c r="E68" s="187">
        <v>11</v>
      </c>
      <c r="F68" s="188"/>
      <c r="G68" s="187">
        <v>11</v>
      </c>
      <c r="H68" s="199"/>
      <c r="I68" s="200">
        <v>11</v>
      </c>
      <c r="J68" s="197"/>
      <c r="K68" s="198">
        <v>11</v>
      </c>
      <c r="L68" s="188"/>
      <c r="M68" s="187"/>
      <c r="N68" s="188"/>
      <c r="O68" s="187"/>
      <c r="P68" s="188"/>
      <c r="Q68" s="189"/>
      <c r="R68" s="190"/>
      <c r="S68" s="191"/>
      <c r="T68" s="192">
        <f>D68+F68+H68+J68+L68+N68+P68+R68</f>
        <v>0</v>
      </c>
      <c r="U68" s="193">
        <f>E68+G68+I68+K68+M68+O68+Q68+S68</f>
        <v>44</v>
      </c>
      <c r="V68" s="201">
        <v>55</v>
      </c>
    </row>
    <row r="69" spans="1:22">
      <c r="A69" s="195">
        <v>61</v>
      </c>
      <c r="B69" s="184" t="s">
        <v>13</v>
      </c>
      <c r="C69" s="196" t="s">
        <v>100</v>
      </c>
      <c r="D69" s="186"/>
      <c r="E69" s="187">
        <v>11</v>
      </c>
      <c r="F69" s="188"/>
      <c r="G69" s="187">
        <v>11</v>
      </c>
      <c r="H69" s="199"/>
      <c r="I69" s="200">
        <v>11</v>
      </c>
      <c r="J69" s="197"/>
      <c r="K69" s="198">
        <v>11</v>
      </c>
      <c r="L69" s="188"/>
      <c r="M69" s="187"/>
      <c r="N69" s="188"/>
      <c r="O69" s="187"/>
      <c r="P69" s="188"/>
      <c r="Q69" s="189"/>
      <c r="R69" s="190"/>
      <c r="S69" s="191"/>
      <c r="T69" s="192">
        <f>D69+F69+H69+J69+L69+N69+P69+R69</f>
        <v>0</v>
      </c>
      <c r="U69" s="193">
        <f>E69+G69+I69+K69+M69+O69+Q69+S69</f>
        <v>44</v>
      </c>
      <c r="V69" s="201">
        <v>56</v>
      </c>
    </row>
    <row r="70" spans="1:22">
      <c r="A70" s="195">
        <v>62</v>
      </c>
      <c r="B70" s="184" t="s">
        <v>13</v>
      </c>
      <c r="C70" s="204" t="s">
        <v>101</v>
      </c>
      <c r="D70" s="186"/>
      <c r="E70" s="187">
        <v>11</v>
      </c>
      <c r="F70" s="188"/>
      <c r="G70" s="187">
        <v>11</v>
      </c>
      <c r="H70" s="210"/>
      <c r="I70" s="211">
        <v>11</v>
      </c>
      <c r="J70" s="199"/>
      <c r="K70" s="200">
        <v>11</v>
      </c>
      <c r="L70" s="188"/>
      <c r="M70" s="187"/>
      <c r="N70" s="188"/>
      <c r="O70" s="187"/>
      <c r="P70" s="188"/>
      <c r="Q70" s="189"/>
      <c r="R70" s="190"/>
      <c r="S70" s="191"/>
      <c r="T70" s="192">
        <f>D70+F70+H70+J70+L70+N70+P70+R70</f>
        <v>0</v>
      </c>
      <c r="U70" s="193">
        <f>E70+G70+I70+K70+M70+O70+Q70+S70</f>
        <v>44</v>
      </c>
      <c r="V70" s="201">
        <v>57</v>
      </c>
    </row>
    <row r="71" spans="1:22">
      <c r="A71" s="195">
        <v>63</v>
      </c>
      <c r="B71" s="184" t="s">
        <v>20</v>
      </c>
      <c r="C71" s="196" t="s">
        <v>102</v>
      </c>
      <c r="D71" s="186"/>
      <c r="E71" s="187">
        <v>11</v>
      </c>
      <c r="F71" s="188"/>
      <c r="G71" s="187">
        <v>11</v>
      </c>
      <c r="H71" s="188"/>
      <c r="I71" s="187">
        <v>11</v>
      </c>
      <c r="J71" s="199"/>
      <c r="K71" s="200">
        <v>11</v>
      </c>
      <c r="L71" s="188"/>
      <c r="M71" s="187"/>
      <c r="N71" s="188"/>
      <c r="O71" s="187"/>
      <c r="P71" s="188"/>
      <c r="Q71" s="189"/>
      <c r="R71" s="190"/>
      <c r="S71" s="191"/>
      <c r="T71" s="192">
        <f>D71+F71+H71+J71+L71+N71+P71+R71</f>
        <v>0</v>
      </c>
      <c r="U71" s="193">
        <f>E71+G71+I71+K71+M71+O71+Q71+S71</f>
        <v>44</v>
      </c>
      <c r="V71" s="201">
        <v>58</v>
      </c>
    </row>
    <row r="72" spans="1:22">
      <c r="A72" s="195">
        <v>64</v>
      </c>
      <c r="B72" s="184" t="s">
        <v>20</v>
      </c>
      <c r="C72" s="196" t="s">
        <v>103</v>
      </c>
      <c r="D72" s="186"/>
      <c r="E72" s="187">
        <v>11</v>
      </c>
      <c r="F72" s="188"/>
      <c r="G72" s="187">
        <v>11</v>
      </c>
      <c r="H72" s="199"/>
      <c r="I72" s="200">
        <v>11</v>
      </c>
      <c r="J72" s="199"/>
      <c r="K72" s="200">
        <v>11</v>
      </c>
      <c r="L72" s="188"/>
      <c r="M72" s="187"/>
      <c r="N72" s="188"/>
      <c r="O72" s="187"/>
      <c r="P72" s="188"/>
      <c r="Q72" s="189"/>
      <c r="R72" s="190"/>
      <c r="S72" s="191"/>
      <c r="T72" s="192">
        <f>D72+F72+H72+J72+L72+N72+P72+R72</f>
        <v>0</v>
      </c>
      <c r="U72" s="193">
        <f>E72+G72+I72+K72+M72+O72+Q72+S72</f>
        <v>44</v>
      </c>
      <c r="V72" s="201">
        <v>59</v>
      </c>
    </row>
    <row r="73" spans="1:22">
      <c r="A73" s="195">
        <v>65</v>
      </c>
      <c r="B73" s="184" t="s">
        <v>14</v>
      </c>
      <c r="C73" s="196" t="s">
        <v>104</v>
      </c>
      <c r="D73" s="186"/>
      <c r="E73" s="187">
        <v>11</v>
      </c>
      <c r="F73" s="188"/>
      <c r="G73" s="187">
        <v>11</v>
      </c>
      <c r="H73" s="199"/>
      <c r="I73" s="200">
        <v>11</v>
      </c>
      <c r="J73" s="199"/>
      <c r="K73" s="200">
        <v>11</v>
      </c>
      <c r="L73" s="188"/>
      <c r="M73" s="187"/>
      <c r="N73" s="188"/>
      <c r="O73" s="187"/>
      <c r="P73" s="188"/>
      <c r="Q73" s="189"/>
      <c r="R73" s="190"/>
      <c r="S73" s="191"/>
      <c r="T73" s="192">
        <f>D73+F73+H73+J73+L73+N73+P73+R73</f>
        <v>0</v>
      </c>
      <c r="U73" s="193">
        <f>E73+G73+I73+K73+M73+O73+Q73+S73</f>
        <v>44</v>
      </c>
      <c r="V73" s="201">
        <v>60</v>
      </c>
    </row>
    <row r="74" spans="1:22">
      <c r="A74" s="195">
        <v>66</v>
      </c>
      <c r="B74" s="184" t="s">
        <v>17</v>
      </c>
      <c r="C74" s="196" t="s">
        <v>105</v>
      </c>
      <c r="D74" s="186"/>
      <c r="E74" s="187">
        <v>11</v>
      </c>
      <c r="F74" s="188"/>
      <c r="G74" s="187">
        <v>11</v>
      </c>
      <c r="H74" s="188"/>
      <c r="I74" s="187">
        <v>11</v>
      </c>
      <c r="J74" s="197"/>
      <c r="K74" s="198">
        <v>11</v>
      </c>
      <c r="L74" s="188"/>
      <c r="M74" s="187"/>
      <c r="N74" s="188"/>
      <c r="O74" s="187"/>
      <c r="P74" s="188"/>
      <c r="Q74" s="189"/>
      <c r="R74" s="190"/>
      <c r="S74" s="191"/>
      <c r="T74" s="192">
        <f>D74+F74+H74+J74+L74+N74+P74+R74</f>
        <v>0</v>
      </c>
      <c r="U74" s="193">
        <f>E74+G74+I74+K74+M74+O74+Q74+S74</f>
        <v>44</v>
      </c>
      <c r="V74" s="201">
        <v>61</v>
      </c>
    </row>
    <row r="75" spans="1:22">
      <c r="A75" s="195">
        <v>67</v>
      </c>
      <c r="B75" s="184" t="s">
        <v>19</v>
      </c>
      <c r="C75" s="196" t="s">
        <v>106</v>
      </c>
      <c r="D75" s="186"/>
      <c r="E75" s="187">
        <v>11</v>
      </c>
      <c r="F75" s="188"/>
      <c r="G75" s="187">
        <v>11</v>
      </c>
      <c r="H75" s="199"/>
      <c r="I75" s="200">
        <v>11</v>
      </c>
      <c r="J75" s="199"/>
      <c r="K75" s="200">
        <v>11</v>
      </c>
      <c r="L75" s="188"/>
      <c r="M75" s="187"/>
      <c r="N75" s="188"/>
      <c r="O75" s="187"/>
      <c r="P75" s="188"/>
      <c r="Q75" s="189"/>
      <c r="R75" s="190"/>
      <c r="S75" s="191"/>
      <c r="T75" s="192">
        <f>D75+F75+H75+J75+L75+N75+P75+R75</f>
        <v>0</v>
      </c>
      <c r="U75" s="193">
        <f>E75+G75+I75+K75+M75+O75+Q75+S75</f>
        <v>44</v>
      </c>
      <c r="V75" s="201">
        <v>62</v>
      </c>
    </row>
    <row r="76" ht="15.75" spans="1:22">
      <c r="A76" s="226">
        <v>68</v>
      </c>
      <c r="B76" s="219" t="s">
        <v>19</v>
      </c>
      <c r="C76" s="220" t="s">
        <v>107</v>
      </c>
      <c r="D76" s="227"/>
      <c r="E76" s="228">
        <v>11</v>
      </c>
      <c r="F76" s="229"/>
      <c r="G76" s="228">
        <v>11</v>
      </c>
      <c r="H76" s="229"/>
      <c r="I76" s="228">
        <v>11</v>
      </c>
      <c r="J76" s="230"/>
      <c r="K76" s="231">
        <v>11</v>
      </c>
      <c r="L76" s="229"/>
      <c r="M76" s="228"/>
      <c r="N76" s="229"/>
      <c r="O76" s="228"/>
      <c r="P76" s="229"/>
      <c r="Q76" s="232"/>
      <c r="R76" s="233"/>
      <c r="S76" s="234"/>
      <c r="T76" s="235">
        <f>D76+F76+H76+J76+L76+N76+P76+R76</f>
        <v>0</v>
      </c>
      <c r="U76" s="236">
        <f>E76+G76+I76+K76+M76+O76+Q76+S76</f>
        <v>44</v>
      </c>
      <c r="V76" s="237">
        <v>63</v>
      </c>
    </row>
    <row r="77" ht="30.75" customHeight="1" spans="1:22">
      <c r="A77" s="238"/>
      <c r="B77" s="239"/>
      <c r="C77" s="240"/>
      <c r="D77" s="241">
        <f t="shared" ref="D77:M77" si="0">SUM(D9:D76)</f>
        <v>851455</v>
      </c>
      <c r="E77" s="242">
        <f t="shared" si="0"/>
        <v>473</v>
      </c>
      <c r="F77" s="242">
        <f t="shared" si="0"/>
        <v>797785</v>
      </c>
      <c r="G77" s="242">
        <f t="shared" si="0"/>
        <v>473</v>
      </c>
      <c r="H77" s="242">
        <f t="shared" si="0"/>
        <v>276341</v>
      </c>
      <c r="I77" s="242">
        <f t="shared" si="0"/>
        <v>473</v>
      </c>
      <c r="J77" s="242">
        <f t="shared" si="0"/>
        <v>560470</v>
      </c>
      <c r="K77" s="242">
        <f t="shared" si="0"/>
        <v>473</v>
      </c>
      <c r="L77" s="242">
        <f t="shared" si="0"/>
        <v>0</v>
      </c>
      <c r="M77" s="242">
        <f t="shared" si="0"/>
        <v>0</v>
      </c>
      <c r="N77" s="242">
        <v>0</v>
      </c>
      <c r="O77" s="242">
        <f>SUM(O9:O76)</f>
        <v>0</v>
      </c>
      <c r="P77" s="242">
        <f>SUM(P9:P76)</f>
        <v>0</v>
      </c>
      <c r="Q77" s="242">
        <f>SUM(Q9:Q76)</f>
        <v>0</v>
      </c>
      <c r="R77" s="242">
        <f>SUM(R9:R76)</f>
        <v>0</v>
      </c>
      <c r="S77" s="243">
        <f>SUM(S9:S76)</f>
        <v>0</v>
      </c>
      <c r="T77" s="244"/>
      <c r="U77" s="243"/>
      <c r="V77" s="239"/>
    </row>
    <row r="78" ht="102" customHeight="1" spans="1:22">
      <c r="A78" s="245"/>
      <c r="D78" s="246"/>
      <c r="E78" s="245"/>
      <c r="F78" s="246"/>
      <c r="G78" s="245"/>
      <c r="H78" s="246"/>
      <c r="I78" s="245"/>
      <c r="J78" s="246"/>
      <c r="K78" s="245"/>
      <c r="L78" s="246"/>
      <c r="M78" s="245"/>
      <c r="N78" s="246"/>
      <c r="O78" s="245"/>
      <c r="P78" s="246"/>
      <c r="Q78" s="247"/>
      <c r="R78" s="246"/>
      <c r="S78" s="245"/>
      <c r="T78" s="248"/>
      <c r="U78" s="245"/>
      <c r="V78" s="249"/>
    </row>
    <row r="79" ht="30" customHeight="1" spans="1:22">
      <c r="C79" s="250" t="s">
        <v>108</v>
      </c>
    </row>
    <row r="81" s="158" customFormat="1" ht="22.5" customHeight="1" spans="1:22">
      <c r="B81" s="164"/>
      <c r="C81" s="164"/>
      <c r="D81" s="165" t="s">
        <v>109</v>
      </c>
      <c r="F81" s="165" t="s">
        <v>110</v>
      </c>
      <c r="H81" s="165" t="s">
        <v>111</v>
      </c>
      <c r="I81" s="166"/>
      <c r="J81" s="165" t="s">
        <v>112</v>
      </c>
      <c r="K81" s="166"/>
      <c r="L81" s="167" t="s">
        <v>113</v>
      </c>
      <c r="M81" s="166"/>
      <c r="N81" s="167" t="s">
        <v>114</v>
      </c>
      <c r="O81" s="166"/>
      <c r="P81" s="165" t="s">
        <v>115</v>
      </c>
      <c r="Q81" s="166"/>
      <c r="R81" s="165" t="s">
        <v>116</v>
      </c>
      <c r="S81" s="166"/>
      <c r="T81" s="164"/>
      <c r="U81" s="164"/>
      <c r="V81" s="164"/>
    </row>
    <row r="82" spans="1:22">
      <c r="A82" s="168"/>
      <c r="B82" s="169" t="s">
        <v>25</v>
      </c>
      <c r="C82" s="170" t="s">
        <v>26</v>
      </c>
      <c r="D82" s="171" t="s">
        <v>27</v>
      </c>
      <c r="E82" s="172"/>
      <c r="F82" s="172" t="s">
        <v>28</v>
      </c>
      <c r="G82" s="172"/>
      <c r="H82" s="172" t="s">
        <v>29</v>
      </c>
      <c r="I82" s="172"/>
      <c r="J82" s="172" t="s">
        <v>30</v>
      </c>
      <c r="K82" s="172"/>
      <c r="L82" s="172" t="s">
        <v>31</v>
      </c>
      <c r="M82" s="172"/>
      <c r="N82" s="172" t="s">
        <v>32</v>
      </c>
      <c r="O82" s="172"/>
      <c r="P82" s="172" t="s">
        <v>33</v>
      </c>
      <c r="Q82" s="172"/>
      <c r="R82" s="172" t="s">
        <v>34</v>
      </c>
      <c r="S82" s="173"/>
      <c r="T82" s="171" t="s">
        <v>35</v>
      </c>
      <c r="U82" s="173"/>
      <c r="V82" s="174" t="s">
        <v>36</v>
      </c>
    </row>
    <row r="83" ht="15.75" spans="1:22">
      <c r="A83" s="175"/>
      <c r="B83" s="176"/>
      <c r="C83" s="177"/>
      <c r="D83" s="178" t="s">
        <v>37</v>
      </c>
      <c r="E83" s="179" t="s">
        <v>38</v>
      </c>
      <c r="F83" s="179" t="s">
        <v>37</v>
      </c>
      <c r="G83" s="179" t="s">
        <v>38</v>
      </c>
      <c r="H83" s="179" t="s">
        <v>37</v>
      </c>
      <c r="I83" s="179" t="s">
        <v>38</v>
      </c>
      <c r="J83" s="179" t="s">
        <v>37</v>
      </c>
      <c r="K83" s="179" t="s">
        <v>38</v>
      </c>
      <c r="L83" s="179" t="s">
        <v>37</v>
      </c>
      <c r="M83" s="179" t="s">
        <v>38</v>
      </c>
      <c r="N83" s="179" t="s">
        <v>37</v>
      </c>
      <c r="O83" s="179" t="s">
        <v>38</v>
      </c>
      <c r="P83" s="179" t="s">
        <v>37</v>
      </c>
      <c r="Q83" s="179" t="s">
        <v>38</v>
      </c>
      <c r="R83" s="179" t="s">
        <v>37</v>
      </c>
      <c r="S83" s="180" t="s">
        <v>38</v>
      </c>
      <c r="T83" s="178" t="s">
        <v>37</v>
      </c>
      <c r="U83" s="181" t="s">
        <v>39</v>
      </c>
      <c r="V83" s="182"/>
    </row>
    <row r="84" spans="1:22">
      <c r="A84" s="183">
        <v>1</v>
      </c>
      <c r="B84" s="184" t="s">
        <v>13</v>
      </c>
      <c r="C84" s="251" t="s">
        <v>55</v>
      </c>
      <c r="D84" s="186"/>
      <c r="E84" s="187"/>
      <c r="F84" s="188"/>
      <c r="G84" s="187"/>
      <c r="H84" s="199"/>
      <c r="I84" s="200"/>
      <c r="J84" s="188"/>
      <c r="K84" s="187"/>
      <c r="L84" s="188"/>
      <c r="M84" s="187"/>
      <c r="N84" s="188"/>
      <c r="O84" s="187"/>
      <c r="P84" s="188"/>
      <c r="Q84" s="189"/>
      <c r="R84" s="190"/>
      <c r="S84" s="191"/>
      <c r="T84" s="192">
        <f t="shared" ref="T84:T147" si="1">D84+F84+H84+J84+L84+N84+P84+R84</f>
        <v>0</v>
      </c>
      <c r="U84" s="193">
        <f t="shared" ref="U84:U147" si="2">E84+G84+I84+K84+M84+O84+Q84+S84</f>
        <v>0</v>
      </c>
      <c r="V84" s="194">
        <v>1</v>
      </c>
    </row>
    <row r="85" spans="1:22">
      <c r="A85" s="195">
        <v>2</v>
      </c>
      <c r="B85" s="184" t="s">
        <v>21</v>
      </c>
      <c r="C85" s="251" t="s">
        <v>117</v>
      </c>
      <c r="D85" s="186"/>
      <c r="E85" s="187"/>
      <c r="F85" s="188"/>
      <c r="G85" s="187"/>
      <c r="H85" s="197"/>
      <c r="I85" s="198"/>
      <c r="J85" s="199"/>
      <c r="K85" s="200"/>
      <c r="L85" s="188"/>
      <c r="M85" s="187"/>
      <c r="N85" s="188"/>
      <c r="O85" s="187"/>
      <c r="P85" s="188"/>
      <c r="Q85" s="189"/>
      <c r="R85" s="190"/>
      <c r="S85" s="191"/>
      <c r="T85" s="192">
        <f t="shared" si="1"/>
        <v>0</v>
      </c>
      <c r="U85" s="193">
        <f t="shared" si="2"/>
        <v>0</v>
      </c>
      <c r="V85" s="201">
        <v>2</v>
      </c>
    </row>
    <row r="86" spans="1:22">
      <c r="A86" s="195">
        <v>3</v>
      </c>
      <c r="B86" s="184" t="s">
        <v>18</v>
      </c>
      <c r="C86" s="251" t="s">
        <v>58</v>
      </c>
      <c r="D86" s="186"/>
      <c r="E86" s="187"/>
      <c r="F86" s="188"/>
      <c r="G86" s="187"/>
      <c r="H86" s="199"/>
      <c r="I86" s="200"/>
      <c r="J86" s="199"/>
      <c r="K86" s="200"/>
      <c r="L86" s="188"/>
      <c r="M86" s="187"/>
      <c r="N86" s="188"/>
      <c r="O86" s="187"/>
      <c r="P86" s="188"/>
      <c r="Q86" s="189"/>
      <c r="R86" s="190"/>
      <c r="S86" s="191"/>
      <c r="T86" s="192">
        <f t="shared" si="1"/>
        <v>0</v>
      </c>
      <c r="U86" s="193">
        <f t="shared" si="2"/>
        <v>0</v>
      </c>
      <c r="V86" s="201">
        <v>3</v>
      </c>
    </row>
    <row r="87" spans="1:22">
      <c r="A87" s="195">
        <v>4</v>
      </c>
      <c r="B87" s="184" t="s">
        <v>118</v>
      </c>
      <c r="C87" s="251" t="s">
        <v>119</v>
      </c>
      <c r="D87" s="186"/>
      <c r="E87" s="187"/>
      <c r="F87" s="188"/>
      <c r="G87" s="187"/>
      <c r="H87" s="199"/>
      <c r="I87" s="200"/>
      <c r="J87" s="199"/>
      <c r="K87" s="200"/>
      <c r="L87" s="188"/>
      <c r="M87" s="187"/>
      <c r="N87" s="188"/>
      <c r="O87" s="187"/>
      <c r="P87" s="188"/>
      <c r="Q87" s="189"/>
      <c r="R87" s="190"/>
      <c r="S87" s="191"/>
      <c r="T87" s="192">
        <f t="shared" si="1"/>
        <v>0</v>
      </c>
      <c r="U87" s="193">
        <f t="shared" si="2"/>
        <v>0</v>
      </c>
      <c r="V87" s="201">
        <v>4</v>
      </c>
    </row>
    <row r="88" spans="1:22">
      <c r="A88" s="195">
        <v>5</v>
      </c>
      <c r="B88" s="184" t="s">
        <v>118</v>
      </c>
      <c r="C88" s="251" t="s">
        <v>120</v>
      </c>
      <c r="D88" s="186"/>
      <c r="E88" s="187"/>
      <c r="F88" s="188"/>
      <c r="G88" s="187"/>
      <c r="H88" s="199"/>
      <c r="I88" s="200"/>
      <c r="J88" s="197"/>
      <c r="K88" s="222"/>
      <c r="L88" s="188"/>
      <c r="M88" s="187"/>
      <c r="N88" s="188"/>
      <c r="O88" s="187"/>
      <c r="P88" s="188"/>
      <c r="Q88" s="189"/>
      <c r="R88" s="190"/>
      <c r="S88" s="191"/>
      <c r="T88" s="192">
        <f t="shared" si="1"/>
        <v>0</v>
      </c>
      <c r="U88" s="193">
        <f t="shared" si="2"/>
        <v>0</v>
      </c>
      <c r="V88" s="201">
        <v>5</v>
      </c>
    </row>
    <row r="89" spans="1:22">
      <c r="A89" s="195">
        <v>6</v>
      </c>
      <c r="B89" s="184" t="s">
        <v>21</v>
      </c>
      <c r="C89" s="251" t="s">
        <v>121</v>
      </c>
      <c r="D89" s="186"/>
      <c r="E89" s="187"/>
      <c r="F89" s="188"/>
      <c r="G89" s="187"/>
      <c r="H89" s="199"/>
      <c r="I89" s="200"/>
      <c r="J89" s="199"/>
      <c r="K89" s="200"/>
      <c r="L89" s="188"/>
      <c r="M89" s="187"/>
      <c r="N89" s="188"/>
      <c r="O89" s="187"/>
      <c r="P89" s="188"/>
      <c r="Q89" s="189"/>
      <c r="R89" s="190"/>
      <c r="S89" s="191"/>
      <c r="T89" s="192">
        <f t="shared" si="1"/>
        <v>0</v>
      </c>
      <c r="U89" s="193">
        <f t="shared" si="2"/>
        <v>0</v>
      </c>
      <c r="V89" s="201">
        <v>6</v>
      </c>
    </row>
    <row r="90" spans="1:22">
      <c r="A90" s="195">
        <v>7</v>
      </c>
      <c r="B90" s="184" t="s">
        <v>14</v>
      </c>
      <c r="C90" s="251" t="s">
        <v>43</v>
      </c>
      <c r="D90" s="186"/>
      <c r="E90" s="187"/>
      <c r="F90" s="188"/>
      <c r="G90" s="187"/>
      <c r="H90" s="199"/>
      <c r="I90" s="200"/>
      <c r="J90" s="199"/>
      <c r="K90" s="200"/>
      <c r="L90" s="188"/>
      <c r="M90" s="187"/>
      <c r="N90" s="188"/>
      <c r="O90" s="187"/>
      <c r="P90" s="188"/>
      <c r="Q90" s="189"/>
      <c r="R90" s="190"/>
      <c r="S90" s="191"/>
      <c r="T90" s="192">
        <f t="shared" si="1"/>
        <v>0</v>
      </c>
      <c r="U90" s="193">
        <f t="shared" si="2"/>
        <v>0</v>
      </c>
      <c r="V90" s="201">
        <v>7</v>
      </c>
    </row>
    <row r="91" spans="1:22">
      <c r="A91" s="195">
        <v>8</v>
      </c>
      <c r="B91" s="184" t="s">
        <v>14</v>
      </c>
      <c r="C91" s="251" t="s">
        <v>54</v>
      </c>
      <c r="D91" s="186"/>
      <c r="E91" s="187"/>
      <c r="F91" s="188"/>
      <c r="G91" s="187"/>
      <c r="H91" s="188"/>
      <c r="I91" s="187"/>
      <c r="J91" s="199"/>
      <c r="K91" s="200"/>
      <c r="L91" s="188"/>
      <c r="M91" s="187"/>
      <c r="N91" s="188"/>
      <c r="O91" s="187"/>
      <c r="P91" s="188"/>
      <c r="Q91" s="189"/>
      <c r="R91" s="190"/>
      <c r="S91" s="191"/>
      <c r="T91" s="192">
        <f t="shared" si="1"/>
        <v>0</v>
      </c>
      <c r="U91" s="193">
        <f t="shared" si="2"/>
        <v>0</v>
      </c>
      <c r="V91" s="201">
        <v>8</v>
      </c>
    </row>
    <row r="92" spans="1:22">
      <c r="A92" s="195">
        <v>9</v>
      </c>
      <c r="B92" s="184" t="s">
        <v>16</v>
      </c>
      <c r="C92" s="251" t="s">
        <v>50</v>
      </c>
      <c r="D92" s="186"/>
      <c r="E92" s="187"/>
      <c r="F92" s="188"/>
      <c r="G92" s="187"/>
      <c r="H92" s="199"/>
      <c r="I92" s="200"/>
      <c r="J92" s="199"/>
      <c r="K92" s="200"/>
      <c r="L92" s="188"/>
      <c r="M92" s="187"/>
      <c r="N92" s="188"/>
      <c r="O92" s="187"/>
      <c r="P92" s="188"/>
      <c r="Q92" s="189"/>
      <c r="R92" s="190"/>
      <c r="S92" s="191"/>
      <c r="T92" s="192">
        <f t="shared" si="1"/>
        <v>0</v>
      </c>
      <c r="U92" s="193">
        <f t="shared" si="2"/>
        <v>0</v>
      </c>
      <c r="V92" s="201">
        <v>9</v>
      </c>
    </row>
    <row r="93" spans="1:22">
      <c r="A93" s="195">
        <v>10</v>
      </c>
      <c r="B93" s="184" t="s">
        <v>21</v>
      </c>
      <c r="C93" s="251" t="s">
        <v>122</v>
      </c>
      <c r="D93" s="186"/>
      <c r="E93" s="187"/>
      <c r="F93" s="188"/>
      <c r="G93" s="187"/>
      <c r="H93" s="199"/>
      <c r="I93" s="200"/>
      <c r="J93" s="199"/>
      <c r="K93" s="200"/>
      <c r="L93" s="188"/>
      <c r="M93" s="187"/>
      <c r="N93" s="188"/>
      <c r="O93" s="187"/>
      <c r="P93" s="188"/>
      <c r="Q93" s="189"/>
      <c r="R93" s="190"/>
      <c r="S93" s="191"/>
      <c r="T93" s="192">
        <f t="shared" si="1"/>
        <v>0</v>
      </c>
      <c r="U93" s="193">
        <f t="shared" si="2"/>
        <v>0</v>
      </c>
      <c r="V93" s="201">
        <v>10</v>
      </c>
    </row>
    <row r="94" spans="1:22">
      <c r="A94" s="195">
        <v>11</v>
      </c>
      <c r="B94" s="184" t="s">
        <v>118</v>
      </c>
      <c r="C94" s="251" t="s">
        <v>123</v>
      </c>
      <c r="D94" s="186"/>
      <c r="E94" s="187"/>
      <c r="F94" s="188"/>
      <c r="G94" s="187"/>
      <c r="H94" s="199"/>
      <c r="I94" s="200"/>
      <c r="J94" s="199"/>
      <c r="K94" s="200"/>
      <c r="L94" s="188"/>
      <c r="M94" s="187"/>
      <c r="N94" s="188"/>
      <c r="O94" s="187"/>
      <c r="P94" s="188"/>
      <c r="Q94" s="189"/>
      <c r="R94" s="190"/>
      <c r="S94" s="191"/>
      <c r="T94" s="192">
        <f t="shared" si="1"/>
        <v>0</v>
      </c>
      <c r="U94" s="193">
        <f t="shared" si="2"/>
        <v>0</v>
      </c>
      <c r="V94" s="201">
        <v>11</v>
      </c>
    </row>
    <row r="95" spans="1:22">
      <c r="A95" s="195">
        <v>12</v>
      </c>
      <c r="B95" s="184" t="s">
        <v>118</v>
      </c>
      <c r="C95" s="251" t="s">
        <v>124</v>
      </c>
      <c r="D95" s="186"/>
      <c r="E95" s="187"/>
      <c r="F95" s="188"/>
      <c r="G95" s="187"/>
      <c r="H95" s="188"/>
      <c r="I95" s="187"/>
      <c r="J95" s="199"/>
      <c r="K95" s="200"/>
      <c r="L95" s="188"/>
      <c r="M95" s="187"/>
      <c r="N95" s="188"/>
      <c r="O95" s="187"/>
      <c r="P95" s="188"/>
      <c r="Q95" s="189"/>
      <c r="R95" s="190"/>
      <c r="S95" s="191"/>
      <c r="T95" s="192">
        <f t="shared" si="1"/>
        <v>0</v>
      </c>
      <c r="U95" s="193">
        <f t="shared" si="2"/>
        <v>0</v>
      </c>
      <c r="V95" s="201">
        <v>12</v>
      </c>
    </row>
    <row r="96" spans="1:22">
      <c r="A96" s="195">
        <v>13</v>
      </c>
      <c r="B96" s="184" t="s">
        <v>16</v>
      </c>
      <c r="C96" s="251" t="s">
        <v>48</v>
      </c>
      <c r="D96" s="186"/>
      <c r="E96" s="187"/>
      <c r="F96" s="188"/>
      <c r="G96" s="187"/>
      <c r="H96" s="188"/>
      <c r="I96" s="187"/>
      <c r="J96" s="197"/>
      <c r="K96" s="198"/>
      <c r="L96" s="199"/>
      <c r="M96" s="200"/>
      <c r="N96" s="188"/>
      <c r="O96" s="187"/>
      <c r="P96" s="188"/>
      <c r="Q96" s="189"/>
      <c r="R96" s="190"/>
      <c r="S96" s="191"/>
      <c r="T96" s="192">
        <f t="shared" si="1"/>
        <v>0</v>
      </c>
      <c r="U96" s="193">
        <f t="shared" si="2"/>
        <v>0</v>
      </c>
      <c r="V96" s="201">
        <v>13</v>
      </c>
    </row>
    <row r="97" spans="1:22">
      <c r="A97" s="195">
        <v>14</v>
      </c>
      <c r="B97" s="184" t="s">
        <v>18</v>
      </c>
      <c r="C97" s="251" t="s">
        <v>56</v>
      </c>
      <c r="D97" s="186"/>
      <c r="E97" s="187"/>
      <c r="F97" s="188"/>
      <c r="G97" s="187"/>
      <c r="H97" s="252"/>
      <c r="I97" s="253"/>
      <c r="J97" s="199"/>
      <c r="K97" s="200"/>
      <c r="L97" s="188"/>
      <c r="M97" s="187"/>
      <c r="N97" s="188"/>
      <c r="O97" s="187"/>
      <c r="P97" s="188"/>
      <c r="Q97" s="189"/>
      <c r="R97" s="190"/>
      <c r="S97" s="191"/>
      <c r="T97" s="192">
        <f t="shared" si="1"/>
        <v>0</v>
      </c>
      <c r="U97" s="193">
        <f t="shared" si="2"/>
        <v>0</v>
      </c>
      <c r="V97" s="201">
        <v>14</v>
      </c>
    </row>
    <row r="98" spans="1:22">
      <c r="A98" s="195">
        <v>15</v>
      </c>
      <c r="B98" s="184" t="s">
        <v>118</v>
      </c>
      <c r="C98" s="251" t="s">
        <v>125</v>
      </c>
      <c r="D98" s="186"/>
      <c r="E98" s="187"/>
      <c r="F98" s="188"/>
      <c r="G98" s="187"/>
      <c r="H98" s="199"/>
      <c r="I98" s="200"/>
      <c r="J98" s="199"/>
      <c r="K98" s="200"/>
      <c r="L98" s="188"/>
      <c r="M98" s="187"/>
      <c r="N98" s="188"/>
      <c r="O98" s="187"/>
      <c r="P98" s="188"/>
      <c r="Q98" s="189"/>
      <c r="R98" s="190"/>
      <c r="S98" s="191"/>
      <c r="T98" s="192">
        <f t="shared" si="1"/>
        <v>0</v>
      </c>
      <c r="U98" s="193">
        <f t="shared" si="2"/>
        <v>0</v>
      </c>
      <c r="V98" s="201">
        <v>15</v>
      </c>
    </row>
    <row r="99" spans="1:22">
      <c r="A99" s="195">
        <v>16</v>
      </c>
      <c r="B99" s="184" t="s">
        <v>13</v>
      </c>
      <c r="C99" s="251" t="s">
        <v>126</v>
      </c>
      <c r="D99" s="186"/>
      <c r="E99" s="187"/>
      <c r="F99" s="188"/>
      <c r="G99" s="187"/>
      <c r="H99" s="199"/>
      <c r="I99" s="200"/>
      <c r="J99" s="197"/>
      <c r="K99" s="198"/>
      <c r="L99" s="188"/>
      <c r="M99" s="187"/>
      <c r="N99" s="188"/>
      <c r="O99" s="187"/>
      <c r="P99" s="188"/>
      <c r="Q99" s="189"/>
      <c r="R99" s="190"/>
      <c r="S99" s="191"/>
      <c r="T99" s="192">
        <f t="shared" si="1"/>
        <v>0</v>
      </c>
      <c r="U99" s="193">
        <f t="shared" si="2"/>
        <v>0</v>
      </c>
      <c r="V99" s="201">
        <v>16</v>
      </c>
    </row>
    <row r="100" spans="1:22">
      <c r="A100" s="195">
        <v>17</v>
      </c>
      <c r="B100" s="184" t="s">
        <v>127</v>
      </c>
      <c r="C100" s="251" t="s">
        <v>63</v>
      </c>
      <c r="D100" s="186"/>
      <c r="E100" s="187"/>
      <c r="F100" s="188"/>
      <c r="G100" s="187"/>
      <c r="H100" s="199"/>
      <c r="I100" s="200"/>
      <c r="J100" s="199"/>
      <c r="K100" s="200"/>
      <c r="L100" s="188"/>
      <c r="M100" s="187"/>
      <c r="N100" s="188"/>
      <c r="O100" s="187"/>
      <c r="P100" s="188"/>
      <c r="Q100" s="189"/>
      <c r="R100" s="190"/>
      <c r="S100" s="191"/>
      <c r="T100" s="192">
        <f t="shared" si="1"/>
        <v>0</v>
      </c>
      <c r="U100" s="193">
        <f t="shared" si="2"/>
        <v>0</v>
      </c>
      <c r="V100" s="201">
        <v>17</v>
      </c>
    </row>
    <row r="101" spans="1:22">
      <c r="A101" s="195">
        <v>18</v>
      </c>
      <c r="B101" s="184" t="s">
        <v>21</v>
      </c>
      <c r="C101" s="251" t="s">
        <v>128</v>
      </c>
      <c r="D101" s="186"/>
      <c r="E101" s="187"/>
      <c r="F101" s="188"/>
      <c r="G101" s="187"/>
      <c r="H101" s="199"/>
      <c r="I101" s="200"/>
      <c r="J101" s="199"/>
      <c r="K101" s="200"/>
      <c r="L101" s="188"/>
      <c r="M101" s="187"/>
      <c r="N101" s="188"/>
      <c r="O101" s="187"/>
      <c r="P101" s="188"/>
      <c r="Q101" s="189"/>
      <c r="R101" s="190"/>
      <c r="S101" s="191"/>
      <c r="T101" s="192">
        <f t="shared" si="1"/>
        <v>0</v>
      </c>
      <c r="U101" s="193">
        <f t="shared" si="2"/>
        <v>0</v>
      </c>
      <c r="V101" s="201">
        <v>18</v>
      </c>
    </row>
    <row r="102" spans="1:22">
      <c r="A102" s="195">
        <v>19</v>
      </c>
      <c r="B102" s="184" t="s">
        <v>16</v>
      </c>
      <c r="C102" s="251" t="s">
        <v>47</v>
      </c>
      <c r="D102" s="186"/>
      <c r="E102" s="187"/>
      <c r="F102" s="188"/>
      <c r="G102" s="187"/>
      <c r="H102" s="205"/>
      <c r="I102" s="206"/>
      <c r="J102" s="199"/>
      <c r="K102" s="200"/>
      <c r="L102" s="188"/>
      <c r="M102" s="187"/>
      <c r="N102" s="188"/>
      <c r="O102" s="187"/>
      <c r="P102" s="188"/>
      <c r="Q102" s="189"/>
      <c r="R102" s="190"/>
      <c r="S102" s="191"/>
      <c r="T102" s="192">
        <f t="shared" si="1"/>
        <v>0</v>
      </c>
      <c r="U102" s="193">
        <f t="shared" si="2"/>
        <v>0</v>
      </c>
      <c r="V102" s="201">
        <v>19</v>
      </c>
    </row>
    <row r="103" spans="1:22">
      <c r="A103" s="195">
        <v>20</v>
      </c>
      <c r="B103" s="184" t="s">
        <v>21</v>
      </c>
      <c r="C103" s="251" t="s">
        <v>129</v>
      </c>
      <c r="D103" s="186"/>
      <c r="E103" s="187"/>
      <c r="F103" s="188"/>
      <c r="G103" s="187"/>
      <c r="H103" s="199"/>
      <c r="I103" s="200"/>
      <c r="J103" s="199"/>
      <c r="K103" s="200"/>
      <c r="L103" s="188"/>
      <c r="M103" s="187"/>
      <c r="N103" s="188"/>
      <c r="O103" s="187"/>
      <c r="P103" s="188"/>
      <c r="Q103" s="189"/>
      <c r="R103" s="190"/>
      <c r="S103" s="191"/>
      <c r="T103" s="192">
        <f t="shared" si="1"/>
        <v>0</v>
      </c>
      <c r="U103" s="193">
        <f t="shared" si="2"/>
        <v>0</v>
      </c>
      <c r="V103" s="201">
        <v>20</v>
      </c>
    </row>
    <row r="104" spans="1:22">
      <c r="A104" s="195">
        <v>21</v>
      </c>
      <c r="B104" s="184" t="s">
        <v>19</v>
      </c>
      <c r="C104" s="251" t="s">
        <v>130</v>
      </c>
      <c r="D104" s="186"/>
      <c r="E104" s="187"/>
      <c r="F104" s="188"/>
      <c r="G104" s="187"/>
      <c r="H104" s="199"/>
      <c r="I104" s="200"/>
      <c r="J104" s="199"/>
      <c r="K104" s="200"/>
      <c r="L104" s="188"/>
      <c r="M104" s="187"/>
      <c r="N104" s="188"/>
      <c r="O104" s="187"/>
      <c r="P104" s="188"/>
      <c r="Q104" s="189"/>
      <c r="R104" s="190"/>
      <c r="S104" s="191"/>
      <c r="T104" s="192">
        <f t="shared" si="1"/>
        <v>0</v>
      </c>
      <c r="U104" s="193">
        <f t="shared" si="2"/>
        <v>0</v>
      </c>
      <c r="V104" s="201">
        <v>21</v>
      </c>
    </row>
    <row r="105" spans="1:22">
      <c r="A105" s="195">
        <v>22</v>
      </c>
      <c r="B105" s="184" t="s">
        <v>19</v>
      </c>
      <c r="C105" s="251" t="s">
        <v>72</v>
      </c>
      <c r="D105" s="186"/>
      <c r="E105" s="187"/>
      <c r="F105" s="188"/>
      <c r="G105" s="187"/>
      <c r="H105" s="197"/>
      <c r="I105" s="198"/>
      <c r="J105" s="199"/>
      <c r="K105" s="200"/>
      <c r="L105" s="188"/>
      <c r="M105" s="187"/>
      <c r="N105" s="188"/>
      <c r="O105" s="187"/>
      <c r="P105" s="188"/>
      <c r="Q105" s="189"/>
      <c r="R105" s="190"/>
      <c r="S105" s="191"/>
      <c r="T105" s="192">
        <f t="shared" si="1"/>
        <v>0</v>
      </c>
      <c r="U105" s="193">
        <f t="shared" si="2"/>
        <v>0</v>
      </c>
      <c r="V105" s="201">
        <v>22</v>
      </c>
    </row>
    <row r="106" spans="1:22">
      <c r="A106" s="195">
        <v>23</v>
      </c>
      <c r="B106" s="184" t="s">
        <v>14</v>
      </c>
      <c r="C106" s="254" t="s">
        <v>73</v>
      </c>
      <c r="D106" s="186"/>
      <c r="E106" s="187"/>
      <c r="F106" s="188"/>
      <c r="G106" s="187"/>
      <c r="H106" s="199"/>
      <c r="I106" s="200"/>
      <c r="J106" s="199"/>
      <c r="K106" s="200"/>
      <c r="L106" s="188"/>
      <c r="M106" s="187"/>
      <c r="N106" s="188"/>
      <c r="O106" s="187"/>
      <c r="P106" s="188"/>
      <c r="Q106" s="189"/>
      <c r="R106" s="190"/>
      <c r="S106" s="191"/>
      <c r="T106" s="192">
        <f t="shared" si="1"/>
        <v>0</v>
      </c>
      <c r="U106" s="193">
        <f t="shared" si="2"/>
        <v>0</v>
      </c>
      <c r="V106" s="201">
        <v>23</v>
      </c>
    </row>
    <row r="107" spans="1:22">
      <c r="A107" s="195">
        <v>24</v>
      </c>
      <c r="B107" s="184" t="s">
        <v>13</v>
      </c>
      <c r="C107" s="254" t="s">
        <v>41</v>
      </c>
      <c r="D107" s="186"/>
      <c r="E107" s="187"/>
      <c r="F107" s="188"/>
      <c r="G107" s="187"/>
      <c r="H107" s="199"/>
      <c r="I107" s="200"/>
      <c r="J107" s="199"/>
      <c r="K107" s="200"/>
      <c r="L107" s="188"/>
      <c r="M107" s="187"/>
      <c r="N107" s="188"/>
      <c r="O107" s="187"/>
      <c r="P107" s="188"/>
      <c r="Q107" s="189"/>
      <c r="R107" s="190"/>
      <c r="S107" s="191"/>
      <c r="T107" s="192">
        <f t="shared" si="1"/>
        <v>0</v>
      </c>
      <c r="U107" s="193">
        <f t="shared" si="2"/>
        <v>0</v>
      </c>
      <c r="V107" s="201">
        <v>24</v>
      </c>
    </row>
    <row r="108" spans="1:22">
      <c r="A108" s="195">
        <v>25</v>
      </c>
      <c r="B108" s="184" t="s">
        <v>17</v>
      </c>
      <c r="C108" s="254" t="s">
        <v>53</v>
      </c>
      <c r="D108" s="213"/>
      <c r="E108" s="206"/>
      <c r="F108" s="205"/>
      <c r="G108" s="206"/>
      <c r="H108" s="199"/>
      <c r="I108" s="200"/>
      <c r="J108" s="197"/>
      <c r="K108" s="198"/>
      <c r="L108" s="205"/>
      <c r="M108" s="206"/>
      <c r="N108" s="205"/>
      <c r="O108" s="206"/>
      <c r="P108" s="205"/>
      <c r="Q108" s="214"/>
      <c r="R108" s="215"/>
      <c r="S108" s="216"/>
      <c r="T108" s="217">
        <f t="shared" si="1"/>
        <v>0</v>
      </c>
      <c r="U108" s="218">
        <f t="shared" si="2"/>
        <v>0</v>
      </c>
      <c r="V108" s="201">
        <v>25</v>
      </c>
    </row>
    <row r="109" spans="1:22">
      <c r="A109" s="195">
        <v>26</v>
      </c>
      <c r="B109" s="184" t="s">
        <v>13</v>
      </c>
      <c r="C109" s="254" t="s">
        <v>42</v>
      </c>
      <c r="D109" s="186"/>
      <c r="E109" s="187"/>
      <c r="F109" s="188"/>
      <c r="G109" s="187"/>
      <c r="H109" s="199"/>
      <c r="I109" s="200"/>
      <c r="J109" s="199"/>
      <c r="K109" s="200"/>
      <c r="L109" s="188"/>
      <c r="M109" s="187"/>
      <c r="N109" s="188"/>
      <c r="O109" s="187"/>
      <c r="P109" s="188"/>
      <c r="Q109" s="189"/>
      <c r="R109" s="190"/>
      <c r="S109" s="191"/>
      <c r="T109" s="192">
        <f t="shared" si="1"/>
        <v>0</v>
      </c>
      <c r="U109" s="193">
        <f t="shared" si="2"/>
        <v>0</v>
      </c>
      <c r="V109" s="201">
        <v>26</v>
      </c>
    </row>
    <row r="110" spans="1:22">
      <c r="A110" s="195">
        <v>27</v>
      </c>
      <c r="B110" s="184" t="s">
        <v>131</v>
      </c>
      <c r="C110" s="251" t="s">
        <v>132</v>
      </c>
      <c r="D110" s="186"/>
      <c r="E110" s="187"/>
      <c r="F110" s="188"/>
      <c r="G110" s="187"/>
      <c r="H110" s="199"/>
      <c r="I110" s="200"/>
      <c r="J110" s="199"/>
      <c r="K110" s="200"/>
      <c r="L110" s="188"/>
      <c r="M110" s="187"/>
      <c r="N110" s="188"/>
      <c r="O110" s="187"/>
      <c r="P110" s="188"/>
      <c r="Q110" s="189"/>
      <c r="R110" s="190"/>
      <c r="S110" s="191"/>
      <c r="T110" s="192">
        <f t="shared" si="1"/>
        <v>0</v>
      </c>
      <c r="U110" s="193">
        <f t="shared" si="2"/>
        <v>0</v>
      </c>
      <c r="V110" s="201">
        <v>27</v>
      </c>
    </row>
    <row r="111" spans="1:22">
      <c r="A111" s="195">
        <v>28</v>
      </c>
      <c r="B111" s="184" t="s">
        <v>16</v>
      </c>
      <c r="C111" s="251" t="s">
        <v>59</v>
      </c>
      <c r="D111" s="186"/>
      <c r="E111" s="187"/>
      <c r="F111" s="188"/>
      <c r="G111" s="187"/>
      <c r="H111" s="199"/>
      <c r="I111" s="200"/>
      <c r="J111" s="199"/>
      <c r="K111" s="200"/>
      <c r="L111" s="188"/>
      <c r="M111" s="187"/>
      <c r="N111" s="188"/>
      <c r="O111" s="187"/>
      <c r="P111" s="188"/>
      <c r="Q111" s="189"/>
      <c r="R111" s="190"/>
      <c r="S111" s="191"/>
      <c r="T111" s="192">
        <f t="shared" si="1"/>
        <v>0</v>
      </c>
      <c r="U111" s="193">
        <f t="shared" si="2"/>
        <v>0</v>
      </c>
      <c r="V111" s="201">
        <v>28</v>
      </c>
    </row>
    <row r="112" spans="1:22">
      <c r="A112" s="195">
        <v>29</v>
      </c>
      <c r="B112" s="184" t="s">
        <v>127</v>
      </c>
      <c r="C112" s="251" t="s">
        <v>87</v>
      </c>
      <c r="D112" s="186"/>
      <c r="E112" s="187"/>
      <c r="F112" s="188"/>
      <c r="G112" s="187"/>
      <c r="H112" s="199"/>
      <c r="I112" s="200"/>
      <c r="J112" s="199"/>
      <c r="K112" s="200"/>
      <c r="L112" s="188"/>
      <c r="M112" s="187"/>
      <c r="N112" s="188"/>
      <c r="O112" s="187"/>
      <c r="P112" s="188"/>
      <c r="Q112" s="189"/>
      <c r="R112" s="190"/>
      <c r="S112" s="191"/>
      <c r="T112" s="192">
        <f t="shared" si="1"/>
        <v>0</v>
      </c>
      <c r="U112" s="193">
        <f t="shared" si="2"/>
        <v>0</v>
      </c>
      <c r="V112" s="201">
        <v>29</v>
      </c>
    </row>
    <row r="113" spans="1:22">
      <c r="A113" s="195">
        <v>30</v>
      </c>
      <c r="B113" s="184" t="s">
        <v>19</v>
      </c>
      <c r="C113" s="251" t="s">
        <v>76</v>
      </c>
      <c r="D113" s="186"/>
      <c r="E113" s="187"/>
      <c r="F113" s="188"/>
      <c r="G113" s="187"/>
      <c r="H113" s="199"/>
      <c r="I113" s="200"/>
      <c r="J113" s="199"/>
      <c r="K113" s="200"/>
      <c r="L113" s="188"/>
      <c r="M113" s="187"/>
      <c r="N113" s="188"/>
      <c r="O113" s="187"/>
      <c r="P113" s="188"/>
      <c r="Q113" s="189"/>
      <c r="R113" s="190"/>
      <c r="S113" s="191"/>
      <c r="T113" s="192">
        <f t="shared" si="1"/>
        <v>0</v>
      </c>
      <c r="U113" s="193">
        <f t="shared" si="2"/>
        <v>0</v>
      </c>
      <c r="V113" s="201">
        <v>30</v>
      </c>
    </row>
    <row r="114" spans="1:22">
      <c r="A114" s="195">
        <v>31</v>
      </c>
      <c r="B114" s="184" t="s">
        <v>20</v>
      </c>
      <c r="C114" s="255" t="s">
        <v>64</v>
      </c>
      <c r="D114" s="186"/>
      <c r="E114" s="187"/>
      <c r="F114" s="188"/>
      <c r="G114" s="187"/>
      <c r="H114" s="199"/>
      <c r="I114" s="200"/>
      <c r="J114" s="199"/>
      <c r="K114" s="200"/>
      <c r="L114" s="188"/>
      <c r="M114" s="187"/>
      <c r="N114" s="188"/>
      <c r="O114" s="187"/>
      <c r="P114" s="188"/>
      <c r="Q114" s="189"/>
      <c r="R114" s="190"/>
      <c r="S114" s="191"/>
      <c r="T114" s="192">
        <f t="shared" si="1"/>
        <v>0</v>
      </c>
      <c r="U114" s="193">
        <f t="shared" si="2"/>
        <v>0</v>
      </c>
      <c r="V114" s="201">
        <v>31</v>
      </c>
    </row>
    <row r="115" spans="1:22">
      <c r="A115" s="195">
        <v>32</v>
      </c>
      <c r="B115" s="184" t="s">
        <v>127</v>
      </c>
      <c r="C115" s="255" t="s">
        <v>133</v>
      </c>
      <c r="D115" s="186"/>
      <c r="E115" s="187"/>
      <c r="F115" s="188"/>
      <c r="G115" s="187"/>
      <c r="H115" s="197"/>
      <c r="I115" s="198"/>
      <c r="J115" s="197"/>
      <c r="K115" s="198"/>
      <c r="L115" s="188"/>
      <c r="M115" s="187"/>
      <c r="N115" s="188"/>
      <c r="O115" s="187"/>
      <c r="P115" s="188"/>
      <c r="Q115" s="189"/>
      <c r="R115" s="190"/>
      <c r="S115" s="191"/>
      <c r="T115" s="192">
        <f t="shared" si="1"/>
        <v>0</v>
      </c>
      <c r="U115" s="193">
        <f t="shared" si="2"/>
        <v>0</v>
      </c>
      <c r="V115" s="201">
        <v>32</v>
      </c>
    </row>
    <row r="116" spans="1:22">
      <c r="A116" s="195">
        <v>33</v>
      </c>
      <c r="B116" s="184" t="s">
        <v>17</v>
      </c>
      <c r="C116" s="255" t="s">
        <v>62</v>
      </c>
      <c r="D116" s="186"/>
      <c r="E116" s="187"/>
      <c r="F116" s="188"/>
      <c r="G116" s="187"/>
      <c r="H116" s="210"/>
      <c r="I116" s="211"/>
      <c r="J116" s="199"/>
      <c r="K116" s="200"/>
      <c r="L116" s="188"/>
      <c r="M116" s="187"/>
      <c r="N116" s="188"/>
      <c r="O116" s="187"/>
      <c r="P116" s="188"/>
      <c r="Q116" s="189"/>
      <c r="R116" s="190"/>
      <c r="S116" s="191"/>
      <c r="T116" s="192">
        <f t="shared" si="1"/>
        <v>0</v>
      </c>
      <c r="U116" s="193">
        <f t="shared" si="2"/>
        <v>0</v>
      </c>
      <c r="V116" s="201">
        <v>33</v>
      </c>
    </row>
    <row r="117" spans="1:22">
      <c r="A117" s="195">
        <v>34</v>
      </c>
      <c r="B117" s="219" t="s">
        <v>127</v>
      </c>
      <c r="C117" s="255" t="s">
        <v>91</v>
      </c>
      <c r="D117" s="186"/>
      <c r="E117" s="187"/>
      <c r="F117" s="188"/>
      <c r="G117" s="187"/>
      <c r="H117" s="199"/>
      <c r="I117" s="200"/>
      <c r="J117" s="199"/>
      <c r="K117" s="200"/>
      <c r="L117" s="188"/>
      <c r="M117" s="187"/>
      <c r="N117" s="188"/>
      <c r="O117" s="187"/>
      <c r="P117" s="188"/>
      <c r="Q117" s="189"/>
      <c r="R117" s="190"/>
      <c r="S117" s="191"/>
      <c r="T117" s="192">
        <f t="shared" si="1"/>
        <v>0</v>
      </c>
      <c r="U117" s="193">
        <f t="shared" si="2"/>
        <v>0</v>
      </c>
      <c r="V117" s="201">
        <v>34</v>
      </c>
    </row>
    <row r="118" spans="1:22">
      <c r="A118" s="195">
        <v>35</v>
      </c>
      <c r="B118" s="219" t="s">
        <v>16</v>
      </c>
      <c r="C118" s="255" t="s">
        <v>86</v>
      </c>
      <c r="D118" s="186"/>
      <c r="E118" s="187"/>
      <c r="F118" s="188"/>
      <c r="G118" s="187"/>
      <c r="H118" s="199"/>
      <c r="I118" s="200"/>
      <c r="J118" s="197"/>
      <c r="K118" s="198"/>
      <c r="L118" s="188"/>
      <c r="M118" s="187"/>
      <c r="N118" s="188"/>
      <c r="O118" s="187"/>
      <c r="P118" s="188"/>
      <c r="Q118" s="189"/>
      <c r="R118" s="190"/>
      <c r="S118" s="191"/>
      <c r="T118" s="192">
        <f t="shared" si="1"/>
        <v>0</v>
      </c>
      <c r="U118" s="193">
        <f t="shared" si="2"/>
        <v>0</v>
      </c>
      <c r="V118" s="201">
        <v>35</v>
      </c>
    </row>
    <row r="119" spans="1:22">
      <c r="A119" s="195">
        <v>36</v>
      </c>
      <c r="B119" s="184" t="s">
        <v>14</v>
      </c>
      <c r="C119" s="251" t="s">
        <v>104</v>
      </c>
      <c r="D119" s="186"/>
      <c r="E119" s="187"/>
      <c r="F119" s="188"/>
      <c r="G119" s="187"/>
      <c r="H119" s="210"/>
      <c r="I119" s="211"/>
      <c r="J119" s="199"/>
      <c r="K119" s="200"/>
      <c r="L119" s="188"/>
      <c r="M119" s="187"/>
      <c r="N119" s="188"/>
      <c r="O119" s="187"/>
      <c r="P119" s="188"/>
      <c r="Q119" s="189"/>
      <c r="R119" s="190"/>
      <c r="S119" s="191"/>
      <c r="T119" s="192">
        <f t="shared" si="1"/>
        <v>0</v>
      </c>
      <c r="U119" s="193">
        <f t="shared" si="2"/>
        <v>0</v>
      </c>
      <c r="V119" s="201">
        <v>36</v>
      </c>
    </row>
    <row r="120" spans="1:22">
      <c r="A120" s="195">
        <v>37</v>
      </c>
      <c r="B120" s="184" t="s">
        <v>127</v>
      </c>
      <c r="C120" s="256" t="s">
        <v>134</v>
      </c>
      <c r="D120" s="186"/>
      <c r="E120" s="187"/>
      <c r="F120" s="188"/>
      <c r="G120" s="187"/>
      <c r="H120" s="199"/>
      <c r="I120" s="200"/>
      <c r="J120" s="199"/>
      <c r="K120" s="200"/>
      <c r="L120" s="188"/>
      <c r="M120" s="187"/>
      <c r="N120" s="188"/>
      <c r="O120" s="187"/>
      <c r="P120" s="188"/>
      <c r="Q120" s="189"/>
      <c r="R120" s="190"/>
      <c r="S120" s="191"/>
      <c r="T120" s="192">
        <f t="shared" si="1"/>
        <v>0</v>
      </c>
      <c r="U120" s="193">
        <f t="shared" si="2"/>
        <v>0</v>
      </c>
      <c r="V120" s="201">
        <v>37</v>
      </c>
    </row>
    <row r="121" spans="1:22">
      <c r="A121" s="195">
        <v>38</v>
      </c>
      <c r="B121" s="184" t="s">
        <v>18</v>
      </c>
      <c r="C121" s="251" t="s">
        <v>60</v>
      </c>
      <c r="D121" s="186"/>
      <c r="E121" s="187"/>
      <c r="F121" s="188"/>
      <c r="G121" s="187"/>
      <c r="H121" s="199"/>
      <c r="I121" s="200"/>
      <c r="J121" s="197"/>
      <c r="K121" s="198"/>
      <c r="L121" s="188"/>
      <c r="M121" s="187"/>
      <c r="N121" s="188"/>
      <c r="O121" s="187"/>
      <c r="P121" s="188"/>
      <c r="Q121" s="189"/>
      <c r="R121" s="190"/>
      <c r="S121" s="191"/>
      <c r="T121" s="192">
        <f t="shared" si="1"/>
        <v>0</v>
      </c>
      <c r="U121" s="193">
        <f t="shared" si="2"/>
        <v>0</v>
      </c>
      <c r="V121" s="201">
        <v>38</v>
      </c>
    </row>
    <row r="122" spans="1:22">
      <c r="A122" s="195">
        <v>39</v>
      </c>
      <c r="B122" s="184" t="s">
        <v>17</v>
      </c>
      <c r="C122" s="251" t="s">
        <v>79</v>
      </c>
      <c r="D122" s="186"/>
      <c r="E122" s="187"/>
      <c r="F122" s="188"/>
      <c r="G122" s="187"/>
      <c r="H122" s="188"/>
      <c r="I122" s="187"/>
      <c r="J122" s="199"/>
      <c r="K122" s="200"/>
      <c r="L122" s="188"/>
      <c r="M122" s="187"/>
      <c r="N122" s="188"/>
      <c r="O122" s="187"/>
      <c r="P122" s="188"/>
      <c r="Q122" s="189"/>
      <c r="R122" s="190"/>
      <c r="S122" s="191"/>
      <c r="T122" s="192">
        <f t="shared" si="1"/>
        <v>0</v>
      </c>
      <c r="U122" s="193">
        <f t="shared" si="2"/>
        <v>0</v>
      </c>
      <c r="V122" s="201">
        <v>39</v>
      </c>
    </row>
    <row r="123" spans="1:22">
      <c r="A123" s="195">
        <v>40</v>
      </c>
      <c r="B123" s="184" t="s">
        <v>17</v>
      </c>
      <c r="C123" s="251" t="s">
        <v>57</v>
      </c>
      <c r="D123" s="186"/>
      <c r="E123" s="187"/>
      <c r="F123" s="188"/>
      <c r="G123" s="187"/>
      <c r="H123" s="199"/>
      <c r="I123" s="200"/>
      <c r="J123" s="199"/>
      <c r="K123" s="200"/>
      <c r="L123" s="188"/>
      <c r="M123" s="187"/>
      <c r="N123" s="188"/>
      <c r="O123" s="187"/>
      <c r="P123" s="188"/>
      <c r="Q123" s="189"/>
      <c r="R123" s="190"/>
      <c r="S123" s="191"/>
      <c r="T123" s="192">
        <f t="shared" si="1"/>
        <v>0</v>
      </c>
      <c r="U123" s="193">
        <f t="shared" si="2"/>
        <v>0</v>
      </c>
      <c r="V123" s="201">
        <v>40</v>
      </c>
    </row>
    <row r="124" spans="1:22">
      <c r="A124" s="195">
        <v>41</v>
      </c>
      <c r="B124" s="184" t="s">
        <v>18</v>
      </c>
      <c r="C124" s="251" t="s">
        <v>135</v>
      </c>
      <c r="D124" s="186"/>
      <c r="E124" s="187"/>
      <c r="F124" s="188"/>
      <c r="G124" s="187"/>
      <c r="H124" s="188"/>
      <c r="I124" s="187"/>
      <c r="J124" s="188"/>
      <c r="K124" s="187"/>
      <c r="L124" s="188"/>
      <c r="M124" s="187"/>
      <c r="N124" s="188"/>
      <c r="O124" s="187"/>
      <c r="P124" s="188"/>
      <c r="Q124" s="189"/>
      <c r="R124" s="190"/>
      <c r="S124" s="191"/>
      <c r="T124" s="192">
        <f t="shared" si="1"/>
        <v>0</v>
      </c>
      <c r="U124" s="193">
        <f t="shared" si="2"/>
        <v>0</v>
      </c>
      <c r="V124" s="201">
        <v>41</v>
      </c>
    </row>
    <row r="125" spans="1:22">
      <c r="A125" s="195">
        <v>42</v>
      </c>
      <c r="B125" s="184" t="s">
        <v>17</v>
      </c>
      <c r="C125" s="251" t="s">
        <v>105</v>
      </c>
      <c r="D125" s="186"/>
      <c r="E125" s="187"/>
      <c r="F125" s="188"/>
      <c r="G125" s="187"/>
      <c r="H125" s="199"/>
      <c r="I125" s="200"/>
      <c r="J125" s="199"/>
      <c r="K125" s="200"/>
      <c r="L125" s="188"/>
      <c r="M125" s="187"/>
      <c r="N125" s="188"/>
      <c r="O125" s="187"/>
      <c r="P125" s="188"/>
      <c r="Q125" s="189"/>
      <c r="R125" s="190"/>
      <c r="S125" s="191"/>
      <c r="T125" s="192">
        <f t="shared" si="1"/>
        <v>0</v>
      </c>
      <c r="U125" s="193">
        <f t="shared" si="2"/>
        <v>0</v>
      </c>
      <c r="V125" s="201">
        <v>42</v>
      </c>
    </row>
    <row r="126" spans="1:22">
      <c r="A126" s="195">
        <v>43</v>
      </c>
      <c r="B126" s="184" t="s">
        <v>13</v>
      </c>
      <c r="C126" s="251" t="s">
        <v>100</v>
      </c>
      <c r="D126" s="186"/>
      <c r="E126" s="187"/>
      <c r="F126" s="188"/>
      <c r="G126" s="187"/>
      <c r="H126" s="199"/>
      <c r="I126" s="200"/>
      <c r="J126" s="197"/>
      <c r="K126" s="198"/>
      <c r="L126" s="188"/>
      <c r="M126" s="187"/>
      <c r="N126" s="188"/>
      <c r="O126" s="187"/>
      <c r="P126" s="188"/>
      <c r="Q126" s="189"/>
      <c r="R126" s="190"/>
      <c r="S126" s="191"/>
      <c r="T126" s="192">
        <f t="shared" si="1"/>
        <v>0</v>
      </c>
      <c r="U126" s="193">
        <f t="shared" si="2"/>
        <v>0</v>
      </c>
      <c r="V126" s="201">
        <v>43</v>
      </c>
    </row>
    <row r="127" spans="1:22">
      <c r="A127" s="195">
        <v>44</v>
      </c>
      <c r="B127" s="184" t="s">
        <v>14</v>
      </c>
      <c r="C127" s="251" t="s">
        <v>88</v>
      </c>
      <c r="D127" s="186"/>
      <c r="E127" s="187"/>
      <c r="F127" s="188"/>
      <c r="G127" s="187"/>
      <c r="H127" s="188"/>
      <c r="I127" s="187"/>
      <c r="J127" s="188"/>
      <c r="K127" s="187"/>
      <c r="L127" s="188"/>
      <c r="M127" s="187"/>
      <c r="N127" s="188"/>
      <c r="O127" s="187"/>
      <c r="P127" s="188"/>
      <c r="Q127" s="189"/>
      <c r="R127" s="190"/>
      <c r="S127" s="191"/>
      <c r="T127" s="192">
        <f t="shared" si="1"/>
        <v>0</v>
      </c>
      <c r="U127" s="193">
        <f t="shared" si="2"/>
        <v>0</v>
      </c>
      <c r="V127" s="201">
        <v>44</v>
      </c>
    </row>
    <row r="128" spans="1:22">
      <c r="A128" s="195">
        <v>45</v>
      </c>
      <c r="B128" s="184" t="s">
        <v>18</v>
      </c>
      <c r="C128" s="251" t="s">
        <v>61</v>
      </c>
      <c r="D128" s="186"/>
      <c r="E128" s="187"/>
      <c r="F128" s="188"/>
      <c r="G128" s="187"/>
      <c r="H128" s="188"/>
      <c r="I128" s="187"/>
      <c r="J128" s="188"/>
      <c r="K128" s="187"/>
      <c r="L128" s="188"/>
      <c r="M128" s="187"/>
      <c r="N128" s="188"/>
      <c r="O128" s="187"/>
      <c r="P128" s="188"/>
      <c r="Q128" s="189"/>
      <c r="R128" s="190"/>
      <c r="S128" s="191"/>
      <c r="T128" s="192">
        <f t="shared" si="1"/>
        <v>0</v>
      </c>
      <c r="U128" s="193">
        <f t="shared" si="2"/>
        <v>0</v>
      </c>
      <c r="V128" s="201">
        <v>45</v>
      </c>
    </row>
    <row r="129" spans="1:22">
      <c r="A129" s="195">
        <v>46</v>
      </c>
      <c r="B129" s="184" t="s">
        <v>20</v>
      </c>
      <c r="C129" s="251" t="s">
        <v>82</v>
      </c>
      <c r="D129" s="186"/>
      <c r="E129" s="187"/>
      <c r="F129" s="188"/>
      <c r="G129" s="187"/>
      <c r="H129" s="199"/>
      <c r="I129" s="200"/>
      <c r="J129" s="199"/>
      <c r="K129" s="200"/>
      <c r="L129" s="188"/>
      <c r="M129" s="187"/>
      <c r="N129" s="188"/>
      <c r="O129" s="187"/>
      <c r="P129" s="188"/>
      <c r="Q129" s="189"/>
      <c r="R129" s="190"/>
      <c r="S129" s="191"/>
      <c r="T129" s="192">
        <f t="shared" si="1"/>
        <v>0</v>
      </c>
      <c r="U129" s="193">
        <f t="shared" si="2"/>
        <v>0</v>
      </c>
      <c r="V129" s="201">
        <v>46</v>
      </c>
    </row>
    <row r="130" spans="1:22">
      <c r="A130" s="195">
        <v>47</v>
      </c>
      <c r="B130" s="184" t="s">
        <v>18</v>
      </c>
      <c r="C130" s="251" t="s">
        <v>83</v>
      </c>
      <c r="D130" s="186"/>
      <c r="E130" s="187"/>
      <c r="F130" s="188"/>
      <c r="G130" s="187"/>
      <c r="H130" s="210"/>
      <c r="I130" s="211"/>
      <c r="J130" s="188"/>
      <c r="K130" s="187"/>
      <c r="L130" s="188"/>
      <c r="M130" s="187"/>
      <c r="N130" s="188"/>
      <c r="O130" s="187"/>
      <c r="P130" s="188"/>
      <c r="Q130" s="189"/>
      <c r="R130" s="190"/>
      <c r="S130" s="191"/>
      <c r="T130" s="192">
        <f t="shared" si="1"/>
        <v>0</v>
      </c>
      <c r="U130" s="193">
        <f t="shared" si="2"/>
        <v>0</v>
      </c>
      <c r="V130" s="201">
        <v>47</v>
      </c>
    </row>
    <row r="131" spans="1:22">
      <c r="A131" s="195">
        <v>48</v>
      </c>
      <c r="B131" s="184" t="s">
        <v>131</v>
      </c>
      <c r="C131" s="251" t="s">
        <v>136</v>
      </c>
      <c r="D131" s="186"/>
      <c r="E131" s="187"/>
      <c r="F131" s="188"/>
      <c r="G131" s="187"/>
      <c r="H131" s="199"/>
      <c r="I131" s="200"/>
      <c r="J131" s="199"/>
      <c r="K131" s="200"/>
      <c r="L131" s="188"/>
      <c r="M131" s="187"/>
      <c r="N131" s="188"/>
      <c r="O131" s="187"/>
      <c r="P131" s="188"/>
      <c r="Q131" s="189"/>
      <c r="R131" s="190"/>
      <c r="S131" s="191"/>
      <c r="T131" s="192">
        <f t="shared" si="1"/>
        <v>0</v>
      </c>
      <c r="U131" s="193">
        <f t="shared" si="2"/>
        <v>0</v>
      </c>
      <c r="V131" s="201">
        <v>48</v>
      </c>
    </row>
    <row r="132" spans="1:22">
      <c r="A132" s="195">
        <v>49</v>
      </c>
      <c r="B132" s="184" t="s">
        <v>13</v>
      </c>
      <c r="C132" s="251" t="s">
        <v>44</v>
      </c>
      <c r="D132" s="186"/>
      <c r="E132" s="187"/>
      <c r="F132" s="188"/>
      <c r="G132" s="187"/>
      <c r="H132" s="199"/>
      <c r="I132" s="200"/>
      <c r="J132" s="197"/>
      <c r="K132" s="198"/>
      <c r="L132" s="188"/>
      <c r="M132" s="187"/>
      <c r="N132" s="188"/>
      <c r="O132" s="187"/>
      <c r="P132" s="188"/>
      <c r="Q132" s="189"/>
      <c r="R132" s="190"/>
      <c r="S132" s="191"/>
      <c r="T132" s="192">
        <f t="shared" si="1"/>
        <v>0</v>
      </c>
      <c r="U132" s="193">
        <f t="shared" si="2"/>
        <v>0</v>
      </c>
      <c r="V132" s="201">
        <v>49</v>
      </c>
    </row>
    <row r="133" spans="1:22">
      <c r="A133" s="195">
        <v>50</v>
      </c>
      <c r="B133" s="184" t="s">
        <v>19</v>
      </c>
      <c r="C133" s="251" t="s">
        <v>106</v>
      </c>
      <c r="D133" s="186"/>
      <c r="E133" s="187"/>
      <c r="F133" s="188"/>
      <c r="G133" s="187"/>
      <c r="H133" s="199"/>
      <c r="I133" s="200"/>
      <c r="J133" s="197"/>
      <c r="K133" s="198"/>
      <c r="L133" s="188"/>
      <c r="M133" s="187"/>
      <c r="N133" s="188"/>
      <c r="O133" s="187"/>
      <c r="P133" s="188"/>
      <c r="Q133" s="189"/>
      <c r="R133" s="190"/>
      <c r="S133" s="191"/>
      <c r="T133" s="192">
        <f t="shared" si="1"/>
        <v>0</v>
      </c>
      <c r="U133" s="193">
        <f t="shared" si="2"/>
        <v>0</v>
      </c>
      <c r="V133" s="201">
        <v>50</v>
      </c>
    </row>
    <row r="134" spans="1:22">
      <c r="A134" s="195">
        <v>51</v>
      </c>
      <c r="B134" s="184" t="s">
        <v>131</v>
      </c>
      <c r="C134" s="251" t="s">
        <v>137</v>
      </c>
      <c r="D134" s="186"/>
      <c r="E134" s="187"/>
      <c r="F134" s="188"/>
      <c r="G134" s="187"/>
      <c r="H134" s="188"/>
      <c r="I134" s="187"/>
      <c r="J134" s="197"/>
      <c r="K134" s="198"/>
      <c r="L134" s="188"/>
      <c r="M134" s="187"/>
      <c r="N134" s="188"/>
      <c r="O134" s="187"/>
      <c r="P134" s="188"/>
      <c r="Q134" s="189"/>
      <c r="R134" s="190"/>
      <c r="S134" s="191"/>
      <c r="T134" s="192">
        <f t="shared" si="1"/>
        <v>0</v>
      </c>
      <c r="U134" s="193">
        <f t="shared" si="2"/>
        <v>0</v>
      </c>
      <c r="V134" s="201">
        <v>51</v>
      </c>
    </row>
    <row r="135" spans="1:22">
      <c r="A135" s="195">
        <v>52</v>
      </c>
      <c r="B135" s="184" t="s">
        <v>131</v>
      </c>
      <c r="C135" s="251" t="s">
        <v>138</v>
      </c>
      <c r="D135" s="186"/>
      <c r="E135" s="187"/>
      <c r="F135" s="188"/>
      <c r="G135" s="187"/>
      <c r="H135" s="188"/>
      <c r="I135" s="187"/>
      <c r="J135" s="205"/>
      <c r="K135" s="206"/>
      <c r="L135" s="188"/>
      <c r="M135" s="187"/>
      <c r="N135" s="188"/>
      <c r="O135" s="187"/>
      <c r="P135" s="188"/>
      <c r="Q135" s="189"/>
      <c r="R135" s="190"/>
      <c r="S135" s="191"/>
      <c r="T135" s="192">
        <f t="shared" si="1"/>
        <v>0</v>
      </c>
      <c r="U135" s="193">
        <f t="shared" si="2"/>
        <v>0</v>
      </c>
      <c r="V135" s="201">
        <v>52</v>
      </c>
    </row>
    <row r="136" spans="1:22">
      <c r="A136" s="195">
        <v>53</v>
      </c>
      <c r="B136" s="184" t="s">
        <v>131</v>
      </c>
      <c r="C136" s="251" t="s">
        <v>139</v>
      </c>
      <c r="D136" s="186"/>
      <c r="E136" s="187"/>
      <c r="F136" s="188"/>
      <c r="G136" s="187"/>
      <c r="H136" s="199"/>
      <c r="I136" s="200"/>
      <c r="J136" s="197"/>
      <c r="K136" s="198"/>
      <c r="L136" s="188"/>
      <c r="M136" s="187"/>
      <c r="N136" s="188"/>
      <c r="O136" s="187"/>
      <c r="P136" s="188"/>
      <c r="Q136" s="189"/>
      <c r="R136" s="190"/>
      <c r="S136" s="191"/>
      <c r="T136" s="192">
        <f t="shared" si="1"/>
        <v>0</v>
      </c>
      <c r="U136" s="193">
        <f t="shared" si="2"/>
        <v>0</v>
      </c>
      <c r="V136" s="201">
        <v>53</v>
      </c>
    </row>
    <row r="137" spans="1:22">
      <c r="A137" s="195">
        <v>54</v>
      </c>
      <c r="B137" s="184" t="s">
        <v>19</v>
      </c>
      <c r="C137" s="251" t="s">
        <v>85</v>
      </c>
      <c r="D137" s="186"/>
      <c r="E137" s="187"/>
      <c r="F137" s="188"/>
      <c r="G137" s="187"/>
      <c r="H137" s="199"/>
      <c r="I137" s="200"/>
      <c r="J137" s="197"/>
      <c r="K137" s="198"/>
      <c r="L137" s="188"/>
      <c r="M137" s="187"/>
      <c r="N137" s="188"/>
      <c r="O137" s="187"/>
      <c r="P137" s="188"/>
      <c r="Q137" s="189"/>
      <c r="R137" s="190"/>
      <c r="S137" s="191"/>
      <c r="T137" s="192">
        <f t="shared" si="1"/>
        <v>0</v>
      </c>
      <c r="U137" s="193">
        <f t="shared" si="2"/>
        <v>0</v>
      </c>
      <c r="V137" s="201">
        <v>54</v>
      </c>
    </row>
    <row r="138" spans="1:22">
      <c r="A138" s="195">
        <v>55</v>
      </c>
      <c r="B138" s="184" t="s">
        <v>20</v>
      </c>
      <c r="C138" s="251" t="s">
        <v>70</v>
      </c>
      <c r="D138" s="186"/>
      <c r="E138" s="187"/>
      <c r="F138" s="188"/>
      <c r="G138" s="187"/>
      <c r="H138" s="188"/>
      <c r="I138" s="187"/>
      <c r="J138" s="197"/>
      <c r="K138" s="198"/>
      <c r="L138" s="188"/>
      <c r="M138" s="187"/>
      <c r="N138" s="188"/>
      <c r="O138" s="187"/>
      <c r="P138" s="188"/>
      <c r="Q138" s="189"/>
      <c r="R138" s="190"/>
      <c r="S138" s="191"/>
      <c r="T138" s="192">
        <f t="shared" si="1"/>
        <v>0</v>
      </c>
      <c r="U138" s="193">
        <f t="shared" si="2"/>
        <v>0</v>
      </c>
      <c r="V138" s="201">
        <v>55</v>
      </c>
    </row>
    <row r="139" spans="1:22">
      <c r="A139" s="195">
        <v>56</v>
      </c>
      <c r="B139" s="184" t="s">
        <v>19</v>
      </c>
      <c r="C139" s="251" t="s">
        <v>140</v>
      </c>
      <c r="D139" s="186"/>
      <c r="E139" s="187"/>
      <c r="F139" s="188"/>
      <c r="G139" s="187"/>
      <c r="H139" s="199"/>
      <c r="I139" s="200"/>
      <c r="J139" s="197"/>
      <c r="K139" s="198"/>
      <c r="L139" s="188"/>
      <c r="M139" s="187"/>
      <c r="N139" s="188"/>
      <c r="O139" s="187"/>
      <c r="P139" s="188"/>
      <c r="Q139" s="189"/>
      <c r="R139" s="190"/>
      <c r="S139" s="191"/>
      <c r="T139" s="192">
        <f t="shared" si="1"/>
        <v>0</v>
      </c>
      <c r="U139" s="193">
        <f t="shared" si="2"/>
        <v>0</v>
      </c>
      <c r="V139" s="201">
        <v>56</v>
      </c>
    </row>
    <row r="140" spans="1:22">
      <c r="A140" s="195">
        <v>57</v>
      </c>
      <c r="B140" s="184" t="s">
        <v>20</v>
      </c>
      <c r="C140" s="251" t="s">
        <v>67</v>
      </c>
      <c r="D140" s="186"/>
      <c r="E140" s="187"/>
      <c r="F140" s="188"/>
      <c r="G140" s="187"/>
      <c r="H140" s="199"/>
      <c r="I140" s="200"/>
      <c r="J140" s="199"/>
      <c r="K140" s="200"/>
      <c r="L140" s="188"/>
      <c r="M140" s="187"/>
      <c r="N140" s="188"/>
      <c r="O140" s="187"/>
      <c r="P140" s="188"/>
      <c r="Q140" s="189"/>
      <c r="R140" s="190"/>
      <c r="S140" s="191"/>
      <c r="T140" s="192">
        <f t="shared" si="1"/>
        <v>0</v>
      </c>
      <c r="U140" s="193">
        <f t="shared" si="2"/>
        <v>0</v>
      </c>
      <c r="V140" s="201">
        <v>57</v>
      </c>
    </row>
    <row r="141" spans="1:22">
      <c r="A141" s="195">
        <v>58</v>
      </c>
      <c r="B141" s="184" t="s">
        <v>20</v>
      </c>
      <c r="C141" s="251" t="s">
        <v>103</v>
      </c>
      <c r="D141" s="186"/>
      <c r="E141" s="187"/>
      <c r="F141" s="188"/>
      <c r="G141" s="187"/>
      <c r="H141" s="199"/>
      <c r="I141" s="200"/>
      <c r="J141" s="199"/>
      <c r="K141" s="200"/>
      <c r="L141" s="188"/>
      <c r="M141" s="187"/>
      <c r="N141" s="188"/>
      <c r="O141" s="187"/>
      <c r="P141" s="188"/>
      <c r="Q141" s="189"/>
      <c r="R141" s="190"/>
      <c r="S141" s="191"/>
      <c r="T141" s="192">
        <f t="shared" si="1"/>
        <v>0</v>
      </c>
      <c r="U141" s="193">
        <f t="shared" si="2"/>
        <v>0</v>
      </c>
      <c r="V141" s="201">
        <v>58</v>
      </c>
    </row>
    <row r="142" spans="1:22">
      <c r="A142" s="195">
        <v>59</v>
      </c>
      <c r="B142" s="184" t="s">
        <v>14</v>
      </c>
      <c r="C142" s="251" t="s">
        <v>40</v>
      </c>
      <c r="D142" s="186"/>
      <c r="E142" s="187"/>
      <c r="F142" s="188"/>
      <c r="G142" s="187"/>
      <c r="H142" s="188"/>
      <c r="I142" s="187"/>
      <c r="J142" s="188"/>
      <c r="K142" s="187"/>
      <c r="L142" s="188"/>
      <c r="M142" s="187"/>
      <c r="N142" s="188"/>
      <c r="O142" s="187"/>
      <c r="P142" s="188"/>
      <c r="Q142" s="189"/>
      <c r="R142" s="190"/>
      <c r="S142" s="191"/>
      <c r="T142" s="192">
        <f t="shared" si="1"/>
        <v>0</v>
      </c>
      <c r="U142" s="193">
        <f t="shared" si="2"/>
        <v>0</v>
      </c>
      <c r="V142" s="201">
        <v>59</v>
      </c>
    </row>
    <row r="143" spans="1:22">
      <c r="A143" s="195">
        <v>60</v>
      </c>
      <c r="B143" s="184" t="s">
        <v>20</v>
      </c>
      <c r="C143" s="251" t="s">
        <v>102</v>
      </c>
      <c r="D143" s="186"/>
      <c r="E143" s="187"/>
      <c r="F143" s="188"/>
      <c r="G143" s="187"/>
      <c r="H143" s="199"/>
      <c r="I143" s="200"/>
      <c r="J143" s="188"/>
      <c r="K143" s="187"/>
      <c r="L143" s="188"/>
      <c r="M143" s="187"/>
      <c r="N143" s="188"/>
      <c r="O143" s="187"/>
      <c r="P143" s="188"/>
      <c r="Q143" s="189"/>
      <c r="R143" s="190"/>
      <c r="S143" s="191"/>
      <c r="T143" s="192">
        <f t="shared" si="1"/>
        <v>0</v>
      </c>
      <c r="U143" s="193">
        <f t="shared" si="2"/>
        <v>0</v>
      </c>
      <c r="V143" s="201">
        <v>60</v>
      </c>
    </row>
    <row r="144" spans="1:22">
      <c r="A144" s="195">
        <v>61</v>
      </c>
      <c r="B144" s="184" t="s">
        <v>19</v>
      </c>
      <c r="C144" s="251" t="s">
        <v>66</v>
      </c>
      <c r="D144" s="186"/>
      <c r="E144" s="187"/>
      <c r="F144" s="188"/>
      <c r="G144" s="187"/>
      <c r="H144" s="199"/>
      <c r="I144" s="200"/>
      <c r="J144" s="197"/>
      <c r="K144" s="198"/>
      <c r="L144" s="188"/>
      <c r="M144" s="187"/>
      <c r="N144" s="188"/>
      <c r="O144" s="187"/>
      <c r="P144" s="188"/>
      <c r="Q144" s="189"/>
      <c r="R144" s="190"/>
      <c r="S144" s="191"/>
      <c r="T144" s="192">
        <f t="shared" si="1"/>
        <v>0</v>
      </c>
      <c r="U144" s="193">
        <f t="shared" si="2"/>
        <v>0</v>
      </c>
      <c r="V144" s="201">
        <v>61</v>
      </c>
    </row>
    <row r="145" spans="1:22">
      <c r="A145" s="195">
        <v>62</v>
      </c>
      <c r="B145" s="184" t="s">
        <v>14</v>
      </c>
      <c r="C145" s="255" t="s">
        <v>141</v>
      </c>
      <c r="D145" s="186"/>
      <c r="E145" s="187"/>
      <c r="F145" s="188"/>
      <c r="G145" s="187"/>
      <c r="H145" s="188"/>
      <c r="I145" s="187"/>
      <c r="J145" s="199"/>
      <c r="K145" s="200"/>
      <c r="L145" s="188"/>
      <c r="M145" s="187"/>
      <c r="N145" s="188"/>
      <c r="O145" s="187"/>
      <c r="P145" s="188"/>
      <c r="Q145" s="189"/>
      <c r="R145" s="190"/>
      <c r="S145" s="191"/>
      <c r="T145" s="192">
        <f t="shared" si="1"/>
        <v>0</v>
      </c>
      <c r="U145" s="193">
        <f t="shared" si="2"/>
        <v>0</v>
      </c>
      <c r="V145" s="201">
        <v>62</v>
      </c>
    </row>
    <row r="146" spans="1:22">
      <c r="A146" s="195">
        <v>63</v>
      </c>
      <c r="B146" s="184" t="s">
        <v>127</v>
      </c>
      <c r="C146" s="255" t="s">
        <v>77</v>
      </c>
      <c r="D146" s="186"/>
      <c r="E146" s="187"/>
      <c r="F146" s="188"/>
      <c r="G146" s="187"/>
      <c r="H146" s="199"/>
      <c r="I146" s="200"/>
      <c r="J146" s="199"/>
      <c r="K146" s="200"/>
      <c r="L146" s="188"/>
      <c r="M146" s="187"/>
      <c r="N146" s="188"/>
      <c r="O146" s="187"/>
      <c r="P146" s="188"/>
      <c r="Q146" s="189"/>
      <c r="R146" s="190"/>
      <c r="S146" s="191"/>
      <c r="T146" s="192">
        <f t="shared" si="1"/>
        <v>0</v>
      </c>
      <c r="U146" s="193">
        <f t="shared" si="2"/>
        <v>0</v>
      </c>
      <c r="V146" s="201">
        <v>63</v>
      </c>
    </row>
    <row r="147" ht="15.75" spans="1:22">
      <c r="A147" s="195">
        <v>64</v>
      </c>
      <c r="B147" s="184" t="s">
        <v>131</v>
      </c>
      <c r="C147" s="255" t="s">
        <v>142</v>
      </c>
      <c r="D147" s="186"/>
      <c r="E147" s="187"/>
      <c r="F147" s="188"/>
      <c r="G147" s="187"/>
      <c r="H147" s="199"/>
      <c r="I147" s="200"/>
      <c r="J147" s="199"/>
      <c r="K147" s="200"/>
      <c r="L147" s="188"/>
      <c r="M147" s="187"/>
      <c r="N147" s="188"/>
      <c r="O147" s="187"/>
      <c r="P147" s="188"/>
      <c r="Q147" s="189"/>
      <c r="R147" s="190"/>
      <c r="S147" s="191"/>
      <c r="T147" s="192">
        <f t="shared" si="1"/>
        <v>0</v>
      </c>
      <c r="U147" s="193">
        <f t="shared" si="2"/>
        <v>0</v>
      </c>
      <c r="V147" s="201">
        <v>64</v>
      </c>
    </row>
    <row r="148" ht="15.75" spans="1:22">
      <c r="A148" s="238"/>
      <c r="B148" s="239"/>
      <c r="C148" s="240"/>
      <c r="D148" s="257">
        <f t="shared" ref="D148:M148" si="3">SUM(D84:D147)</f>
        <v>0</v>
      </c>
      <c r="E148" s="258">
        <f t="shared" si="3"/>
        <v>0</v>
      </c>
      <c r="F148" s="258">
        <f t="shared" si="3"/>
        <v>0</v>
      </c>
      <c r="G148" s="258">
        <f t="shared" si="3"/>
        <v>0</v>
      </c>
      <c r="H148" s="258">
        <f t="shared" si="3"/>
        <v>0</v>
      </c>
      <c r="I148" s="258">
        <f t="shared" si="3"/>
        <v>0</v>
      </c>
      <c r="J148" s="258">
        <f t="shared" si="3"/>
        <v>0</v>
      </c>
      <c r="K148" s="258">
        <f t="shared" si="3"/>
        <v>0</v>
      </c>
      <c r="L148" s="258">
        <f t="shared" si="3"/>
        <v>0</v>
      </c>
      <c r="M148" s="258">
        <f t="shared" si="3"/>
        <v>0</v>
      </c>
      <c r="N148" s="258">
        <v>0</v>
      </c>
      <c r="O148" s="258">
        <f>SUM(O84:O147)</f>
        <v>0</v>
      </c>
      <c r="P148" s="258">
        <f>SUM(P84:P147)</f>
        <v>0</v>
      </c>
      <c r="Q148" s="258">
        <f>SUM(Q84:Q147)</f>
        <v>0</v>
      </c>
      <c r="R148" s="258">
        <f>SUM(R84:R147)</f>
        <v>0</v>
      </c>
      <c r="S148" s="259">
        <f>SUM(S84:S147)</f>
        <v>0</v>
      </c>
      <c r="T148" s="260"/>
      <c r="U148" s="259"/>
      <c r="V148" s="239"/>
    </row>
  </sheetData>
  <autoFilter xmlns:etc="http://www.wps.cn/officeDocument/2017/etCustomData" ref="B7:C76" etc:filterBottomFollowUsedRange="0">
    <sortState ref="B7:C76">
      <sortCondition ref="B8:B84"/>
      <sortCondition ref="C8:C84"/>
    </sortState>
    <extLst/>
  </autoFilter>
  <sortState ref="B9:U76">
    <sortCondition ref="U9:U76"/>
    <sortCondition ref="T9:T76" descending="1"/>
  </sortState>
  <mergeCells count="28">
    <mergeCell ref="B1:V1"/>
    <mergeCell ref="B2:V2"/>
    <mergeCell ref="B3:V3"/>
    <mergeCell ref="B4:V4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D82:E82"/>
    <mergeCell ref="F82:G82"/>
    <mergeCell ref="H82:I82"/>
    <mergeCell ref="J82:K82"/>
    <mergeCell ref="L82:M82"/>
    <mergeCell ref="N82:O82"/>
    <mergeCell ref="P82:Q82"/>
    <mergeCell ref="R82:S82"/>
    <mergeCell ref="T82:U82"/>
    <mergeCell ref="B7:B8"/>
    <mergeCell ref="B82:B83"/>
    <mergeCell ref="C7:C8"/>
    <mergeCell ref="C82:C83"/>
    <mergeCell ref="V7:V8"/>
    <mergeCell ref="V82:V83"/>
  </mergeCells>
  <pageMargins left="0.550694444444444" right="0.354166666666667" top="0.75" bottom="0.75" header="0.3" footer="0.3"/>
  <pageSetup paperSize="9" scale="6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opLeftCell="A2" workbookViewId="0">
      <selection activeCell="F10" sqref="F10"/>
    </sheetView>
  </sheetViews>
  <sheetFormatPr defaultColWidth="9" defaultRowHeight="15"/>
  <cols>
    <col min="2" max="2" width="24.4571428571429" customWidth="1"/>
  </cols>
  <sheetData>
    <row r="1" spans="1:10">
      <c r="A1" s="33"/>
      <c r="B1" s="33"/>
      <c r="C1" s="33"/>
      <c r="D1" s="33"/>
      <c r="E1" s="33"/>
      <c r="F1" s="33"/>
      <c r="G1" s="33"/>
      <c r="H1" s="33"/>
      <c r="I1" s="33"/>
      <c r="J1" s="33"/>
    </row>
    <row r="2" ht="18.75" spans="1:10">
      <c r="A2" s="115" t="s">
        <v>143</v>
      </c>
      <c r="B2" s="115"/>
      <c r="C2" s="115"/>
      <c r="D2" s="115"/>
      <c r="E2" s="115"/>
      <c r="F2" s="115"/>
      <c r="G2" s="115"/>
      <c r="H2" s="115"/>
      <c r="I2" s="115"/>
      <c r="J2" s="115"/>
    </row>
    <row r="3" ht="15.75" spans="1:10">
      <c r="A3" s="33"/>
      <c r="B3" s="33"/>
      <c r="C3" s="33"/>
      <c r="D3" s="33"/>
      <c r="E3" s="33"/>
      <c r="F3" s="33"/>
      <c r="G3" s="33"/>
      <c r="H3" s="33"/>
      <c r="I3" s="33"/>
      <c r="J3" s="33"/>
    </row>
    <row r="4" ht="15.75" spans="1:10">
      <c r="A4" s="116"/>
      <c r="B4" s="117" t="s">
        <v>144</v>
      </c>
      <c r="C4" s="118">
        <v>1</v>
      </c>
      <c r="D4" s="119">
        <v>2</v>
      </c>
      <c r="E4" s="119">
        <v>3</v>
      </c>
      <c r="F4" s="119">
        <v>4</v>
      </c>
      <c r="G4" s="119">
        <v>5</v>
      </c>
      <c r="H4" s="119">
        <v>6</v>
      </c>
      <c r="I4" s="119">
        <v>7</v>
      </c>
      <c r="J4" s="120">
        <v>8</v>
      </c>
    </row>
    <row r="5" spans="1:10">
      <c r="A5" s="121">
        <v>1</v>
      </c>
      <c r="B5" s="122" t="s">
        <v>21</v>
      </c>
      <c r="C5" s="123" t="s">
        <v>145</v>
      </c>
      <c r="D5" s="124" t="s">
        <v>145</v>
      </c>
      <c r="E5" s="124" t="s">
        <v>145</v>
      </c>
      <c r="F5" s="125"/>
      <c r="G5" s="126"/>
      <c r="H5" s="126"/>
      <c r="I5" s="127"/>
      <c r="J5" s="128"/>
    </row>
    <row r="6" spans="1:10">
      <c r="A6" s="129">
        <v>2</v>
      </c>
      <c r="B6" s="130" t="s">
        <v>15</v>
      </c>
      <c r="C6" s="131" t="s">
        <v>145</v>
      </c>
      <c r="D6" s="132" t="s">
        <v>145</v>
      </c>
      <c r="E6" s="132" t="s">
        <v>145</v>
      </c>
      <c r="F6" s="133"/>
      <c r="G6" s="133"/>
      <c r="H6" s="133"/>
      <c r="I6" s="134"/>
      <c r="J6" s="135"/>
    </row>
    <row r="7" spans="1:10">
      <c r="A7" s="129">
        <v>3</v>
      </c>
      <c r="B7" s="130" t="s">
        <v>18</v>
      </c>
      <c r="C7" s="131" t="s">
        <v>145</v>
      </c>
      <c r="D7" s="132" t="s">
        <v>145</v>
      </c>
      <c r="E7" s="132" t="s">
        <v>145</v>
      </c>
      <c r="F7" s="133" t="s">
        <v>145</v>
      </c>
      <c r="G7" s="133"/>
      <c r="H7" s="133"/>
      <c r="I7" s="134"/>
      <c r="J7" s="135"/>
    </row>
    <row r="8" spans="1:10">
      <c r="A8" s="129">
        <v>4</v>
      </c>
      <c r="B8" s="130" t="s">
        <v>22</v>
      </c>
      <c r="C8" s="131" t="s">
        <v>145</v>
      </c>
      <c r="D8" s="132" t="s">
        <v>145</v>
      </c>
      <c r="E8" s="132" t="s">
        <v>145</v>
      </c>
      <c r="F8" s="133"/>
      <c r="G8" s="133"/>
      <c r="H8" s="133"/>
      <c r="I8" s="134"/>
      <c r="J8" s="135"/>
    </row>
    <row r="9" spans="1:10">
      <c r="A9" s="129">
        <v>5</v>
      </c>
      <c r="B9" s="130" t="s">
        <v>19</v>
      </c>
      <c r="C9" s="131" t="s">
        <v>145</v>
      </c>
      <c r="D9" s="132" t="s">
        <v>145</v>
      </c>
      <c r="E9" s="136" t="s">
        <v>145</v>
      </c>
      <c r="F9" s="132" t="s">
        <v>145</v>
      </c>
      <c r="G9" s="133"/>
      <c r="H9" s="133"/>
      <c r="I9" s="134"/>
      <c r="J9" s="135"/>
    </row>
    <row r="10" spans="1:10">
      <c r="A10" s="129">
        <v>6</v>
      </c>
      <c r="B10" s="130" t="s">
        <v>16</v>
      </c>
      <c r="C10" s="131" t="s">
        <v>145</v>
      </c>
      <c r="D10" s="132" t="s">
        <v>145</v>
      </c>
      <c r="E10" s="132" t="s">
        <v>145</v>
      </c>
      <c r="F10" s="133"/>
      <c r="G10" s="133"/>
      <c r="H10" s="133"/>
      <c r="I10" s="134"/>
      <c r="J10" s="135"/>
    </row>
    <row r="11" spans="1:10">
      <c r="A11" s="129">
        <v>7</v>
      </c>
      <c r="B11" s="130" t="s">
        <v>13</v>
      </c>
      <c r="C11" s="131" t="s">
        <v>145</v>
      </c>
      <c r="D11" s="132" t="s">
        <v>145</v>
      </c>
      <c r="E11" s="136" t="s">
        <v>145</v>
      </c>
      <c r="F11" s="132"/>
      <c r="G11" s="133"/>
      <c r="H11" s="133"/>
      <c r="I11" s="134"/>
      <c r="J11" s="135"/>
    </row>
    <row r="12" spans="1:10">
      <c r="A12" s="129">
        <v>8</v>
      </c>
      <c r="B12" s="130" t="s">
        <v>20</v>
      </c>
      <c r="C12" s="131" t="s">
        <v>145</v>
      </c>
      <c r="D12" s="132" t="s">
        <v>145</v>
      </c>
      <c r="E12" s="136" t="s">
        <v>145</v>
      </c>
      <c r="F12" s="132"/>
      <c r="G12" s="133"/>
      <c r="H12" s="133"/>
      <c r="I12" s="134"/>
      <c r="J12" s="135"/>
    </row>
    <row r="13" spans="1:10">
      <c r="A13" s="129">
        <v>9</v>
      </c>
      <c r="B13" s="130" t="s">
        <v>14</v>
      </c>
      <c r="C13" s="131" t="s">
        <v>145</v>
      </c>
      <c r="D13" s="132" t="s">
        <v>145</v>
      </c>
      <c r="E13" s="132" t="s">
        <v>145</v>
      </c>
      <c r="F13" s="132"/>
      <c r="G13" s="133"/>
      <c r="H13" s="133"/>
      <c r="I13" s="134"/>
      <c r="J13" s="135"/>
    </row>
    <row r="14" ht="15.75" spans="1:10">
      <c r="A14" s="137">
        <v>10</v>
      </c>
      <c r="B14" s="138" t="s">
        <v>17</v>
      </c>
      <c r="C14" s="139" t="s">
        <v>145</v>
      </c>
      <c r="D14" s="140" t="s">
        <v>145</v>
      </c>
      <c r="E14" s="140" t="s">
        <v>145</v>
      </c>
      <c r="F14" s="141"/>
      <c r="G14" s="141"/>
      <c r="H14" s="141"/>
      <c r="I14" s="142"/>
      <c r="J14" s="143"/>
    </row>
    <row r="15" spans="1:10">
      <c r="A15" s="33"/>
      <c r="B15" s="33"/>
      <c r="C15" s="33"/>
      <c r="D15" s="33"/>
      <c r="E15" s="33"/>
      <c r="F15" s="33"/>
      <c r="G15" s="33"/>
      <c r="H15" s="33"/>
      <c r="I15" s="33"/>
      <c r="J15" s="33"/>
    </row>
    <row r="16" spans="1:10">
      <c r="A16" s="33"/>
      <c r="B16" s="33"/>
      <c r="C16" s="33"/>
      <c r="D16" s="33"/>
      <c r="E16" s="33"/>
      <c r="F16" s="33"/>
      <c r="G16" s="33"/>
      <c r="H16" s="33"/>
      <c r="I16" s="33"/>
      <c r="J16" s="33"/>
    </row>
    <row r="17" ht="18" spans="1:10">
      <c r="A17" s="33"/>
      <c r="B17" s="144" t="s">
        <v>146</v>
      </c>
      <c r="C17" s="144"/>
      <c r="D17" s="144"/>
      <c r="E17" s="144"/>
      <c r="F17" s="144"/>
      <c r="G17" s="33"/>
      <c r="H17" s="33"/>
      <c r="I17" s="33"/>
      <c r="J17" s="33"/>
    </row>
    <row r="19" ht="19.5" spans="1:10">
      <c r="A19" s="145"/>
      <c r="B19" s="146" t="s">
        <v>147</v>
      </c>
      <c r="C19" s="147"/>
      <c r="D19" s="147"/>
      <c r="E19" s="148"/>
      <c r="F19" s="149" t="s">
        <v>148</v>
      </c>
      <c r="G19" s="149" t="s">
        <v>149</v>
      </c>
      <c r="H19" s="149" t="s">
        <v>150</v>
      </c>
      <c r="I19" s="149" t="s">
        <v>151</v>
      </c>
      <c r="J19" s="149" t="s">
        <v>152</v>
      </c>
    </row>
    <row r="20" ht="19.5" spans="1:10">
      <c r="A20" s="145">
        <v>1</v>
      </c>
      <c r="B20" s="146"/>
      <c r="C20" s="147"/>
      <c r="D20" s="147"/>
      <c r="E20" s="148"/>
      <c r="F20" s="150">
        <v>1</v>
      </c>
      <c r="G20" s="150">
        <v>3</v>
      </c>
      <c r="H20" s="150">
        <v>7</v>
      </c>
      <c r="I20" s="150">
        <v>5</v>
      </c>
      <c r="J20" s="150">
        <v>2</v>
      </c>
    </row>
    <row r="21" ht="19.5" spans="1:10">
      <c r="A21" s="145">
        <v>2</v>
      </c>
      <c r="B21" s="146"/>
      <c r="C21" s="147"/>
      <c r="D21" s="147"/>
      <c r="E21" s="148"/>
      <c r="F21" s="150">
        <v>2</v>
      </c>
      <c r="G21" s="150">
        <v>10</v>
      </c>
      <c r="H21" s="150">
        <v>4</v>
      </c>
      <c r="I21" s="150">
        <v>8</v>
      </c>
      <c r="J21" s="150">
        <v>6</v>
      </c>
    </row>
    <row r="22" ht="19.5" spans="1:10">
      <c r="A22" s="145">
        <v>3</v>
      </c>
      <c r="B22" s="146"/>
      <c r="C22" s="147"/>
      <c r="D22" s="147"/>
      <c r="E22" s="148"/>
      <c r="F22" s="150">
        <v>3</v>
      </c>
      <c r="G22" s="150">
        <v>5</v>
      </c>
      <c r="H22" s="150">
        <v>9</v>
      </c>
      <c r="I22" s="150">
        <v>7</v>
      </c>
      <c r="J22" s="150">
        <v>1</v>
      </c>
    </row>
    <row r="23" ht="19.5" spans="1:10">
      <c r="A23" s="145">
        <v>4</v>
      </c>
      <c r="B23" s="146"/>
      <c r="C23" s="147"/>
      <c r="D23" s="147"/>
      <c r="E23" s="148"/>
      <c r="F23" s="150">
        <v>4</v>
      </c>
      <c r="G23" s="150">
        <v>2</v>
      </c>
      <c r="H23" s="150">
        <v>6</v>
      </c>
      <c r="I23" s="150">
        <v>10</v>
      </c>
      <c r="J23" s="150">
        <v>3</v>
      </c>
    </row>
    <row r="24" ht="19.5" spans="1:10">
      <c r="A24" s="145">
        <v>5</v>
      </c>
      <c r="B24" s="146"/>
      <c r="C24" s="147"/>
      <c r="D24" s="147"/>
      <c r="E24" s="148"/>
      <c r="F24" s="150">
        <v>5</v>
      </c>
      <c r="G24" s="150">
        <v>7</v>
      </c>
      <c r="H24" s="150">
        <v>1</v>
      </c>
      <c r="I24" s="150">
        <v>2</v>
      </c>
      <c r="J24" s="150">
        <v>8</v>
      </c>
    </row>
    <row r="25" ht="19.5" spans="1:10">
      <c r="A25" s="145">
        <v>6</v>
      </c>
      <c r="B25" s="146"/>
      <c r="C25" s="147"/>
      <c r="D25" s="147"/>
      <c r="E25" s="148"/>
      <c r="F25" s="150">
        <v>6</v>
      </c>
      <c r="G25" s="150">
        <v>4</v>
      </c>
      <c r="H25" s="150">
        <v>3</v>
      </c>
      <c r="I25" s="150">
        <v>9</v>
      </c>
      <c r="J25" s="150">
        <v>10</v>
      </c>
    </row>
    <row r="26" ht="19.5" spans="1:10">
      <c r="A26" s="145">
        <v>7</v>
      </c>
      <c r="B26" s="146"/>
      <c r="C26" s="147"/>
      <c r="D26" s="147"/>
      <c r="E26" s="148"/>
      <c r="F26" s="150">
        <v>7</v>
      </c>
      <c r="G26" s="150">
        <v>9</v>
      </c>
      <c r="H26" s="150">
        <v>8</v>
      </c>
      <c r="I26" s="150">
        <v>1</v>
      </c>
      <c r="J26" s="150">
        <v>5</v>
      </c>
    </row>
    <row r="27" ht="19.5" spans="1:10">
      <c r="A27" s="145">
        <v>8</v>
      </c>
      <c r="B27" s="146"/>
      <c r="C27" s="147"/>
      <c r="D27" s="147"/>
      <c r="E27" s="148"/>
      <c r="F27" s="150">
        <v>8</v>
      </c>
      <c r="G27" s="150">
        <v>6</v>
      </c>
      <c r="H27" s="150">
        <v>10</v>
      </c>
      <c r="I27" s="150">
        <v>4</v>
      </c>
      <c r="J27" s="150">
        <v>9</v>
      </c>
    </row>
    <row r="28" ht="19.5" spans="1:10">
      <c r="A28" s="145">
        <v>9</v>
      </c>
      <c r="B28" s="146"/>
      <c r="C28" s="147"/>
      <c r="D28" s="147"/>
      <c r="E28" s="148"/>
      <c r="F28" s="150">
        <v>9</v>
      </c>
      <c r="G28" s="150">
        <v>1</v>
      </c>
      <c r="H28" s="150">
        <v>5</v>
      </c>
      <c r="I28" s="150">
        <v>3</v>
      </c>
      <c r="J28" s="150">
        <v>7</v>
      </c>
    </row>
    <row r="29" ht="19.5" spans="1:10">
      <c r="A29" s="145">
        <v>10</v>
      </c>
      <c r="B29" s="146"/>
      <c r="C29" s="147"/>
      <c r="D29" s="147"/>
      <c r="E29" s="148"/>
      <c r="F29" s="150">
        <v>10</v>
      </c>
      <c r="G29" s="150">
        <v>8</v>
      </c>
      <c r="H29" s="150">
        <v>2</v>
      </c>
      <c r="I29" s="150">
        <v>6</v>
      </c>
      <c r="J29" s="150">
        <v>4</v>
      </c>
    </row>
    <row r="30" ht="122.15" customHeight="1"/>
    <row r="31" ht="12" customHeight="1"/>
    <row r="32" ht="98.15" hidden="1" customHeight="1"/>
    <row r="33" ht="13" customHeight="1"/>
    <row r="34" spans="2:13">
      <c r="D34" s="151"/>
      <c r="E34" t="s">
        <v>153</v>
      </c>
      <c r="G34" s="152"/>
      <c r="H34" t="s">
        <v>154</v>
      </c>
    </row>
    <row r="36" ht="19.5" spans="2:13">
      <c r="B36" s="153" t="s">
        <v>148</v>
      </c>
      <c r="C36" s="154">
        <v>1</v>
      </c>
      <c r="D36" s="155">
        <v>2</v>
      </c>
      <c r="E36" s="153">
        <v>3</v>
      </c>
      <c r="F36" s="153">
        <v>4</v>
      </c>
      <c r="G36" s="153">
        <v>5</v>
      </c>
      <c r="H36" s="153">
        <v>6</v>
      </c>
      <c r="I36" s="153">
        <v>7</v>
      </c>
      <c r="J36" s="153">
        <v>8</v>
      </c>
      <c r="K36" s="155">
        <v>9</v>
      </c>
      <c r="L36" s="154">
        <v>10</v>
      </c>
      <c r="M36" t="s">
        <v>155</v>
      </c>
    </row>
    <row r="37" ht="19.5" spans="2:13">
      <c r="B37" s="153" t="s">
        <v>149</v>
      </c>
      <c r="C37" s="153">
        <v>3</v>
      </c>
      <c r="D37" s="154">
        <v>10</v>
      </c>
      <c r="E37" s="153">
        <v>5</v>
      </c>
      <c r="F37" s="155">
        <v>2</v>
      </c>
      <c r="G37" s="153">
        <v>7</v>
      </c>
      <c r="H37" s="153">
        <v>4</v>
      </c>
      <c r="I37" s="155">
        <v>9</v>
      </c>
      <c r="J37" s="153">
        <v>6</v>
      </c>
      <c r="K37" s="154">
        <v>1</v>
      </c>
      <c r="L37" s="153">
        <v>8</v>
      </c>
    </row>
    <row r="38" ht="19.5" spans="2:13">
      <c r="B38" s="153" t="s">
        <v>150</v>
      </c>
      <c r="C38" s="153">
        <v>7</v>
      </c>
      <c r="D38" s="153">
        <v>4</v>
      </c>
      <c r="E38" s="155">
        <v>9</v>
      </c>
      <c r="F38" s="153">
        <v>6</v>
      </c>
      <c r="G38" s="154">
        <v>1</v>
      </c>
      <c r="H38" s="153">
        <v>3</v>
      </c>
      <c r="I38" s="153">
        <v>8</v>
      </c>
      <c r="J38" s="154">
        <v>10</v>
      </c>
      <c r="K38" s="153">
        <v>5</v>
      </c>
      <c r="L38" s="155">
        <v>2</v>
      </c>
    </row>
    <row r="39" ht="19.5" spans="2:13">
      <c r="B39" s="153" t="s">
        <v>151</v>
      </c>
      <c r="C39" s="153">
        <v>5</v>
      </c>
      <c r="D39" s="153">
        <v>8</v>
      </c>
      <c r="E39" s="153">
        <v>7</v>
      </c>
      <c r="F39" s="154">
        <v>10</v>
      </c>
      <c r="G39" s="155">
        <v>2</v>
      </c>
      <c r="H39" s="155">
        <v>9</v>
      </c>
      <c r="I39" s="154">
        <v>1</v>
      </c>
      <c r="J39" s="153">
        <v>4</v>
      </c>
      <c r="K39" s="153">
        <v>3</v>
      </c>
      <c r="L39" s="153">
        <v>6</v>
      </c>
    </row>
    <row r="40" ht="19.5" spans="2:13">
      <c r="B40" s="153" t="s">
        <v>152</v>
      </c>
      <c r="C40" s="155">
        <v>2</v>
      </c>
      <c r="D40" s="153">
        <v>6</v>
      </c>
      <c r="E40" s="154">
        <v>1</v>
      </c>
      <c r="F40" s="153">
        <v>3</v>
      </c>
      <c r="G40" s="153">
        <v>8</v>
      </c>
      <c r="H40" s="154">
        <v>10</v>
      </c>
      <c r="I40" s="153">
        <v>5</v>
      </c>
      <c r="J40" s="155">
        <v>9</v>
      </c>
      <c r="K40" s="153">
        <v>7</v>
      </c>
      <c r="L40" s="153">
        <v>4</v>
      </c>
    </row>
    <row r="43" ht="19.5" spans="2:13">
      <c r="B43" s="153" t="s">
        <v>148</v>
      </c>
      <c r="C43" s="154">
        <v>1</v>
      </c>
      <c r="D43" s="156">
        <v>2</v>
      </c>
      <c r="E43" s="153">
        <v>3</v>
      </c>
      <c r="F43" s="153">
        <v>4</v>
      </c>
      <c r="G43" s="153">
        <v>5</v>
      </c>
      <c r="H43" s="153">
        <v>6</v>
      </c>
      <c r="I43" s="153">
        <v>7</v>
      </c>
      <c r="J43" s="153">
        <v>8</v>
      </c>
      <c r="K43" s="153">
        <v>9</v>
      </c>
      <c r="L43" s="153">
        <v>10</v>
      </c>
      <c r="M43" t="s">
        <v>156</v>
      </c>
    </row>
    <row r="44" ht="19.5" spans="2:13">
      <c r="B44" s="153" t="s">
        <v>149</v>
      </c>
      <c r="C44" s="153">
        <v>3</v>
      </c>
      <c r="D44" s="153">
        <v>10</v>
      </c>
      <c r="E44" s="153">
        <v>5</v>
      </c>
      <c r="F44" s="153">
        <v>2</v>
      </c>
      <c r="G44" s="153">
        <v>7</v>
      </c>
      <c r="H44" s="153">
        <v>4</v>
      </c>
      <c r="I44" s="153">
        <v>9</v>
      </c>
      <c r="J44" s="153">
        <v>6</v>
      </c>
      <c r="K44" s="153">
        <v>1</v>
      </c>
      <c r="L44" s="153">
        <v>8</v>
      </c>
    </row>
    <row r="45" ht="19.5" spans="2:13">
      <c r="B45" s="153" t="s">
        <v>150</v>
      </c>
      <c r="C45" s="153">
        <v>7</v>
      </c>
      <c r="D45" s="153">
        <v>4</v>
      </c>
      <c r="E45" s="156">
        <v>9</v>
      </c>
      <c r="F45" s="156">
        <v>6</v>
      </c>
      <c r="G45" s="157">
        <v>1</v>
      </c>
      <c r="H45" s="156">
        <v>3</v>
      </c>
      <c r="I45" s="156">
        <v>8</v>
      </c>
      <c r="J45" s="155">
        <v>10</v>
      </c>
      <c r="K45" s="153">
        <v>5</v>
      </c>
      <c r="L45" s="153">
        <v>2</v>
      </c>
    </row>
    <row r="46" ht="19.5" spans="2:13">
      <c r="B46" s="153" t="s">
        <v>151</v>
      </c>
      <c r="C46" s="153">
        <v>5</v>
      </c>
      <c r="D46" s="153">
        <v>8</v>
      </c>
      <c r="E46" s="156">
        <v>7</v>
      </c>
      <c r="F46" s="155">
        <v>10</v>
      </c>
      <c r="G46" s="156">
        <v>2</v>
      </c>
      <c r="H46" s="156">
        <v>9</v>
      </c>
      <c r="I46" s="154">
        <v>1</v>
      </c>
      <c r="J46" s="156">
        <v>4</v>
      </c>
      <c r="K46" s="153">
        <v>3</v>
      </c>
      <c r="L46" s="153">
        <v>6</v>
      </c>
    </row>
    <row r="47" ht="19.5" spans="2:13">
      <c r="B47" s="153" t="s">
        <v>152</v>
      </c>
      <c r="C47" s="153">
        <v>2</v>
      </c>
      <c r="D47" s="153">
        <v>6</v>
      </c>
      <c r="E47" s="154">
        <v>1</v>
      </c>
      <c r="F47" s="156">
        <v>3</v>
      </c>
      <c r="G47" s="156">
        <v>8</v>
      </c>
      <c r="H47" s="155">
        <v>10</v>
      </c>
      <c r="I47" s="156">
        <v>5</v>
      </c>
      <c r="J47" s="156">
        <v>9</v>
      </c>
      <c r="K47" s="153">
        <v>7</v>
      </c>
      <c r="L47" s="153">
        <v>4</v>
      </c>
    </row>
    <row r="50" ht="19.5" spans="2:13">
      <c r="B50" s="153" t="s">
        <v>148</v>
      </c>
      <c r="C50" s="153">
        <v>1</v>
      </c>
      <c r="D50" s="153">
        <v>2</v>
      </c>
      <c r="E50" s="153">
        <v>3</v>
      </c>
      <c r="F50" s="153">
        <v>4</v>
      </c>
      <c r="G50" s="153">
        <v>5</v>
      </c>
      <c r="H50" s="153">
        <v>6</v>
      </c>
      <c r="I50" s="153">
        <v>7</v>
      </c>
      <c r="J50" s="153">
        <v>8</v>
      </c>
      <c r="K50" s="153">
        <v>9</v>
      </c>
      <c r="L50" s="153">
        <v>10</v>
      </c>
      <c r="M50" t="s">
        <v>157</v>
      </c>
    </row>
    <row r="51" ht="19.5" spans="2:13">
      <c r="B51" s="153" t="s">
        <v>149</v>
      </c>
      <c r="C51" s="153">
        <v>3</v>
      </c>
      <c r="D51" s="153">
        <v>10</v>
      </c>
      <c r="E51" s="153">
        <v>5</v>
      </c>
      <c r="F51" s="153">
        <v>2</v>
      </c>
      <c r="G51" s="153">
        <v>7</v>
      </c>
      <c r="H51" s="153">
        <v>4</v>
      </c>
      <c r="I51" s="153">
        <v>9</v>
      </c>
      <c r="J51" s="153">
        <v>6</v>
      </c>
      <c r="K51" s="153">
        <v>1</v>
      </c>
      <c r="L51" s="153">
        <v>8</v>
      </c>
    </row>
    <row r="52" ht="19.5" spans="2:13">
      <c r="B52" s="153" t="s">
        <v>150</v>
      </c>
      <c r="C52" s="153">
        <v>7</v>
      </c>
      <c r="D52" s="153">
        <v>4</v>
      </c>
      <c r="E52" s="153">
        <v>9</v>
      </c>
      <c r="F52" s="153">
        <v>6</v>
      </c>
      <c r="G52" s="153">
        <v>1</v>
      </c>
      <c r="H52" s="153">
        <v>3</v>
      </c>
      <c r="I52" s="153">
        <v>8</v>
      </c>
      <c r="J52" s="153">
        <v>10</v>
      </c>
      <c r="K52" s="153">
        <v>5</v>
      </c>
      <c r="L52" s="153">
        <v>2</v>
      </c>
    </row>
    <row r="53" ht="19.5" spans="2:13">
      <c r="B53" s="153" t="s">
        <v>151</v>
      </c>
      <c r="C53" s="153">
        <v>5</v>
      </c>
      <c r="D53" s="153">
        <v>8</v>
      </c>
      <c r="E53" s="153">
        <v>7</v>
      </c>
      <c r="F53" s="153">
        <v>10</v>
      </c>
      <c r="G53" s="153">
        <v>2</v>
      </c>
      <c r="H53" s="153">
        <v>9</v>
      </c>
      <c r="I53" s="153">
        <v>1</v>
      </c>
      <c r="J53" s="153">
        <v>4</v>
      </c>
      <c r="K53" s="153">
        <v>3</v>
      </c>
      <c r="L53" s="153">
        <v>6</v>
      </c>
    </row>
    <row r="54" ht="19.5" spans="2:13">
      <c r="B54" s="153" t="s">
        <v>152</v>
      </c>
      <c r="C54" s="153">
        <v>2</v>
      </c>
      <c r="D54" s="153">
        <v>6</v>
      </c>
      <c r="E54" s="153">
        <v>1</v>
      </c>
      <c r="F54" s="153">
        <v>3</v>
      </c>
      <c r="G54" s="153">
        <v>8</v>
      </c>
      <c r="H54" s="153">
        <v>10</v>
      </c>
      <c r="I54" s="153">
        <v>5</v>
      </c>
      <c r="J54" s="153">
        <v>9</v>
      </c>
      <c r="K54" s="153">
        <v>7</v>
      </c>
      <c r="L54" s="153">
        <v>4</v>
      </c>
    </row>
    <row r="57" ht="19.5" spans="2:13">
      <c r="B57" s="153" t="s">
        <v>148</v>
      </c>
      <c r="C57" s="153">
        <v>1</v>
      </c>
      <c r="D57" s="153">
        <v>2</v>
      </c>
      <c r="E57" s="153">
        <v>3</v>
      </c>
      <c r="F57" s="153">
        <v>4</v>
      </c>
      <c r="G57" s="153">
        <v>5</v>
      </c>
      <c r="H57" s="153">
        <v>6</v>
      </c>
      <c r="I57" s="153">
        <v>7</v>
      </c>
      <c r="J57" s="153">
        <v>8</v>
      </c>
      <c r="K57" s="153">
        <v>9</v>
      </c>
      <c r="L57" s="153">
        <v>10</v>
      </c>
      <c r="M57" t="s">
        <v>158</v>
      </c>
    </row>
    <row r="58" ht="19.5" spans="2:13">
      <c r="B58" s="153" t="s">
        <v>149</v>
      </c>
      <c r="C58" s="153">
        <v>3</v>
      </c>
      <c r="D58" s="153">
        <v>10</v>
      </c>
      <c r="E58" s="153">
        <v>5</v>
      </c>
      <c r="F58" s="153">
        <v>2</v>
      </c>
      <c r="G58" s="153">
        <v>7</v>
      </c>
      <c r="H58" s="153">
        <v>4</v>
      </c>
      <c r="I58" s="153">
        <v>9</v>
      </c>
      <c r="J58" s="153">
        <v>6</v>
      </c>
      <c r="K58" s="153">
        <v>1</v>
      </c>
      <c r="L58" s="153">
        <v>8</v>
      </c>
    </row>
    <row r="59" ht="19.5" spans="2:13">
      <c r="B59" s="153" t="s">
        <v>150</v>
      </c>
      <c r="C59" s="153">
        <v>7</v>
      </c>
      <c r="D59" s="153">
        <v>4</v>
      </c>
      <c r="E59" s="153">
        <v>9</v>
      </c>
      <c r="F59" s="153">
        <v>6</v>
      </c>
      <c r="G59" s="153">
        <v>1</v>
      </c>
      <c r="H59" s="153">
        <v>3</v>
      </c>
      <c r="I59" s="153">
        <v>8</v>
      </c>
      <c r="J59" s="153">
        <v>10</v>
      </c>
      <c r="K59" s="153">
        <v>5</v>
      </c>
      <c r="L59" s="153">
        <v>2</v>
      </c>
    </row>
    <row r="60" ht="19.5" spans="2:13">
      <c r="B60" s="153" t="s">
        <v>151</v>
      </c>
      <c r="C60" s="153">
        <v>5</v>
      </c>
      <c r="D60" s="153">
        <v>8</v>
      </c>
      <c r="E60" s="153">
        <v>7</v>
      </c>
      <c r="F60" s="153">
        <v>10</v>
      </c>
      <c r="G60" s="153">
        <v>2</v>
      </c>
      <c r="H60" s="153">
        <v>9</v>
      </c>
      <c r="I60" s="153">
        <v>1</v>
      </c>
      <c r="J60" s="153">
        <v>4</v>
      </c>
      <c r="K60" s="153">
        <v>3</v>
      </c>
      <c r="L60" s="153">
        <v>6</v>
      </c>
    </row>
    <row r="61" ht="19.5" spans="2:13">
      <c r="B61" s="153" t="s">
        <v>152</v>
      </c>
      <c r="C61" s="153">
        <v>2</v>
      </c>
      <c r="D61" s="153">
        <v>6</v>
      </c>
      <c r="E61" s="153">
        <v>1</v>
      </c>
      <c r="F61" s="153">
        <v>3</v>
      </c>
      <c r="G61" s="153">
        <v>8</v>
      </c>
      <c r="H61" s="153">
        <v>10</v>
      </c>
      <c r="I61" s="153">
        <v>5</v>
      </c>
      <c r="J61" s="153">
        <v>9</v>
      </c>
      <c r="K61" s="153">
        <v>7</v>
      </c>
      <c r="L61" s="153">
        <v>4</v>
      </c>
    </row>
  </sheetData>
  <mergeCells count="1">
    <mergeCell ref="A2:J2"/>
  </mergeCells>
  <pageMargins left="0.236220472440945" right="0.236220472440945" top="0.275" bottom="0.236111111111111" header="0.31496062992126" footer="0.31496062992126"/>
  <pageSetup paperSize="9" scale="9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opLeftCell="A27" workbookViewId="0">
      <selection activeCell="C9" sqref="C9:D14"/>
    </sheetView>
  </sheetViews>
  <sheetFormatPr defaultColWidth="10.2666666666667" defaultRowHeight="15" outlineLevelCol="7"/>
  <cols>
    <col min="1" max="2" width="10.2666666666667" style="33"/>
    <col min="3" max="3" width="20.5428571428571" style="33" customWidth="1"/>
    <col min="4" max="5" width="10.2666666666667" style="33"/>
    <col min="6" max="6" width="10.4571428571429" style="33" customWidth="1"/>
    <col min="7" max="16384" width="10.2666666666667" style="33"/>
  </cols>
  <sheetData>
    <row r="1" ht="19.5" spans="1:8">
      <c r="A1" s="34" t="s">
        <v>159</v>
      </c>
      <c r="B1" s="34"/>
      <c r="C1" s="34"/>
      <c r="D1" s="34"/>
      <c r="E1" s="34"/>
      <c r="F1" s="34"/>
      <c r="G1" s="34"/>
      <c r="H1" s="34"/>
    </row>
    <row r="2" ht="19.5" spans="1:8">
      <c r="A2" s="35" t="s">
        <v>160</v>
      </c>
      <c r="B2" s="35"/>
      <c r="C2" s="35"/>
      <c r="D2" s="35"/>
      <c r="E2" s="35"/>
      <c r="F2" s="35"/>
      <c r="G2" s="35"/>
      <c r="H2" s="35"/>
    </row>
    <row r="3" ht="19.5" spans="1:8">
      <c r="A3" s="36"/>
      <c r="B3" s="37"/>
      <c r="C3" s="37"/>
      <c r="D3" s="37"/>
      <c r="E3" s="37"/>
      <c r="F3" s="38"/>
      <c r="G3" s="37"/>
      <c r="H3" s="37" t="s">
        <v>161</v>
      </c>
    </row>
    <row r="4" ht="19.5" spans="1:8">
      <c r="A4" s="38" t="s">
        <v>162</v>
      </c>
      <c r="B4" s="38"/>
      <c r="C4" s="38"/>
      <c r="D4" s="38"/>
      <c r="E4" s="38"/>
      <c r="F4" s="38"/>
      <c r="G4" s="38"/>
      <c r="H4" s="38"/>
    </row>
    <row r="5" ht="19.9" customHeight="1"/>
    <row r="6" customFormat="1" ht="19.9" customHeight="1" spans="1:8">
      <c r="A6" s="33"/>
      <c r="B6" s="33"/>
      <c r="C6" s="33"/>
      <c r="D6" s="33"/>
      <c r="E6" s="33"/>
      <c r="F6" s="33"/>
      <c r="G6" s="33"/>
      <c r="H6" s="33"/>
    </row>
    <row r="7" customFormat="1" ht="19.9" customHeight="1" spans="1:8">
      <c r="A7" s="33"/>
      <c r="B7" s="33"/>
      <c r="C7" s="33"/>
      <c r="D7" s="33"/>
      <c r="E7" s="33"/>
      <c r="F7" s="33"/>
      <c r="G7" s="33"/>
      <c r="H7" s="33"/>
    </row>
    <row r="8" ht="16.5" spans="1:8">
      <c r="A8" s="39" t="s">
        <v>163</v>
      </c>
      <c r="B8" s="40"/>
      <c r="C8" s="40"/>
      <c r="D8" s="40"/>
      <c r="E8" s="40"/>
      <c r="F8" s="40"/>
      <c r="G8" s="40"/>
      <c r="H8" s="41"/>
    </row>
    <row r="9" ht="23.25" spans="1:8">
      <c r="A9" s="42" t="s">
        <v>164</v>
      </c>
      <c r="B9" s="43" t="s">
        <v>25</v>
      </c>
      <c r="C9" s="44" t="s">
        <v>165</v>
      </c>
      <c r="D9" s="45" t="s">
        <v>166</v>
      </c>
      <c r="E9" s="46" t="s">
        <v>167</v>
      </c>
      <c r="F9" s="47" t="s">
        <v>168</v>
      </c>
      <c r="G9" s="46" t="s">
        <v>169</v>
      </c>
      <c r="H9" s="48" t="s">
        <v>36</v>
      </c>
    </row>
    <row r="10" spans="1:8">
      <c r="A10" s="49"/>
      <c r="B10" s="50"/>
      <c r="C10" s="111" t="s">
        <v>80</v>
      </c>
      <c r="D10" s="76" t="s">
        <v>148</v>
      </c>
      <c r="E10" s="53"/>
      <c r="F10" s="54"/>
      <c r="G10" s="53"/>
      <c r="H10" s="55"/>
    </row>
    <row r="11" spans="1:8">
      <c r="A11" s="49"/>
      <c r="B11" s="56"/>
      <c r="C11" s="112" t="s">
        <v>45</v>
      </c>
      <c r="D11" s="58" t="s">
        <v>149</v>
      </c>
      <c r="E11" s="59"/>
      <c r="F11" s="60"/>
      <c r="G11" s="59"/>
      <c r="H11" s="55"/>
    </row>
    <row r="12" spans="1:8">
      <c r="A12" s="49"/>
      <c r="B12" s="56"/>
      <c r="C12" s="113" t="s">
        <v>90</v>
      </c>
      <c r="D12" s="58" t="s">
        <v>150</v>
      </c>
      <c r="E12" s="59"/>
      <c r="F12" s="60"/>
      <c r="G12" s="59"/>
      <c r="H12" s="55"/>
    </row>
    <row r="13" spans="1:8">
      <c r="A13" s="49"/>
      <c r="B13" s="56"/>
      <c r="C13" s="114" t="s">
        <v>89</v>
      </c>
      <c r="D13" s="58" t="s">
        <v>151</v>
      </c>
      <c r="E13" s="59"/>
      <c r="F13" s="60"/>
      <c r="G13" s="59"/>
      <c r="H13" s="55"/>
    </row>
    <row r="14" spans="1:8">
      <c r="A14" s="49"/>
      <c r="B14" s="56"/>
      <c r="C14" s="113" t="s">
        <v>92</v>
      </c>
      <c r="D14" s="58" t="s">
        <v>152</v>
      </c>
      <c r="E14" s="59"/>
      <c r="F14" s="60"/>
      <c r="G14" s="59"/>
      <c r="H14" s="55"/>
    </row>
    <row r="15" spans="1:8">
      <c r="A15" s="63"/>
      <c r="B15" s="64" t="s">
        <v>35</v>
      </c>
      <c r="C15" s="64"/>
      <c r="D15" s="64"/>
      <c r="E15" s="65"/>
      <c r="F15" s="66">
        <f>SUM(F10:F14)</f>
        <v>0</v>
      </c>
      <c r="G15" s="67">
        <f>SUM(G10:G14)</f>
        <v>0</v>
      </c>
      <c r="H15" s="68"/>
    </row>
    <row r="16" ht="30" customHeight="1" spans="1:8">
      <c r="A16" s="69"/>
      <c r="B16" s="70"/>
      <c r="C16" s="71"/>
      <c r="D16" s="71"/>
      <c r="E16" s="71"/>
      <c r="F16" s="72"/>
      <c r="G16" s="71"/>
      <c r="H16" s="73"/>
    </row>
    <row r="17" ht="16.5" spans="1:8">
      <c r="A17" s="39" t="s">
        <v>170</v>
      </c>
      <c r="B17" s="40"/>
      <c r="C17" s="40"/>
      <c r="D17" s="40"/>
      <c r="E17" s="40"/>
      <c r="F17" s="40"/>
      <c r="G17" s="40"/>
      <c r="H17" s="41"/>
    </row>
    <row r="18" ht="23.25" spans="1:8">
      <c r="A18" s="42" t="s">
        <v>164</v>
      </c>
      <c r="B18" s="43" t="s">
        <v>25</v>
      </c>
      <c r="C18" s="44" t="s">
        <v>165</v>
      </c>
      <c r="D18" s="45" t="s">
        <v>166</v>
      </c>
      <c r="E18" s="46" t="s">
        <v>167</v>
      </c>
      <c r="F18" s="47" t="s">
        <v>168</v>
      </c>
      <c r="G18" s="46" t="s">
        <v>169</v>
      </c>
      <c r="H18" s="48" t="s">
        <v>36</v>
      </c>
    </row>
    <row r="19" spans="1:8">
      <c r="A19" s="49"/>
      <c r="B19" s="50"/>
      <c r="C19" s="57" t="s">
        <v>56</v>
      </c>
      <c r="D19" s="52" t="s">
        <v>148</v>
      </c>
      <c r="E19" s="53"/>
      <c r="F19" s="54"/>
      <c r="G19" s="53"/>
      <c r="H19" s="55"/>
    </row>
    <row r="20" spans="1:8">
      <c r="A20" s="49"/>
      <c r="B20" s="56"/>
      <c r="C20" s="57" t="s">
        <v>58</v>
      </c>
      <c r="D20" s="58" t="s">
        <v>149</v>
      </c>
      <c r="E20" s="59"/>
      <c r="F20" s="60"/>
      <c r="G20" s="59"/>
      <c r="H20" s="55"/>
    </row>
    <row r="21" spans="1:8">
      <c r="A21" s="49"/>
      <c r="B21" s="56"/>
      <c r="C21" s="74" t="s">
        <v>60</v>
      </c>
      <c r="D21" s="58" t="s">
        <v>150</v>
      </c>
      <c r="E21" s="59"/>
      <c r="F21" s="60"/>
      <c r="G21" s="59"/>
      <c r="H21" s="55"/>
    </row>
    <row r="22" spans="1:8">
      <c r="A22" s="49"/>
      <c r="B22" s="56"/>
      <c r="C22" s="57" t="s">
        <v>61</v>
      </c>
      <c r="D22" s="58" t="s">
        <v>151</v>
      </c>
      <c r="E22" s="59"/>
      <c r="F22" s="60"/>
      <c r="G22" s="59"/>
      <c r="H22" s="55"/>
    </row>
    <row r="23" spans="1:8">
      <c r="A23" s="49"/>
      <c r="B23" s="56"/>
      <c r="C23" s="57" t="s">
        <v>83</v>
      </c>
      <c r="D23" s="62" t="s">
        <v>152</v>
      </c>
      <c r="E23" s="59"/>
      <c r="F23" s="60"/>
      <c r="G23" s="59"/>
      <c r="H23" s="55"/>
    </row>
    <row r="24" spans="1:8">
      <c r="A24" s="63"/>
      <c r="B24" s="64" t="s">
        <v>35</v>
      </c>
      <c r="C24" s="64"/>
      <c r="D24" s="64"/>
      <c r="E24" s="65"/>
      <c r="F24" s="66">
        <f>SUM(F19:F23)</f>
        <v>0</v>
      </c>
      <c r="G24" s="67">
        <f>SUM(G19:G23)</f>
        <v>0</v>
      </c>
      <c r="H24" s="68"/>
    </row>
    <row r="25" ht="32.15" customHeight="1" spans="1:8">
      <c r="A25" s="69"/>
      <c r="B25" s="70"/>
      <c r="C25" s="71"/>
      <c r="D25" s="71"/>
      <c r="E25" s="71"/>
      <c r="F25" s="72"/>
      <c r="G25" s="71" t="s">
        <v>4</v>
      </c>
      <c r="H25" s="73"/>
    </row>
    <row r="26" ht="16.5" spans="1:8">
      <c r="A26" s="39" t="s">
        <v>171</v>
      </c>
      <c r="B26" s="40"/>
      <c r="C26" s="40"/>
      <c r="D26" s="40"/>
      <c r="E26" s="40"/>
      <c r="F26" s="40"/>
      <c r="G26" s="40"/>
      <c r="H26" s="41"/>
    </row>
    <row r="27" ht="23.25" spans="1:8">
      <c r="A27" s="42" t="s">
        <v>164</v>
      </c>
      <c r="B27" s="43" t="s">
        <v>25</v>
      </c>
      <c r="C27" s="44" t="s">
        <v>165</v>
      </c>
      <c r="D27" s="45" t="s">
        <v>166</v>
      </c>
      <c r="E27" s="46" t="s">
        <v>167</v>
      </c>
      <c r="F27" s="47" t="s">
        <v>168</v>
      </c>
      <c r="G27" s="46" t="s">
        <v>169</v>
      </c>
      <c r="H27" s="48" t="s">
        <v>36</v>
      </c>
    </row>
    <row r="28" spans="1:8">
      <c r="A28" s="49"/>
      <c r="B28" s="50"/>
      <c r="C28" s="75" t="s">
        <v>87</v>
      </c>
      <c r="D28" s="52" t="s">
        <v>148</v>
      </c>
      <c r="E28" s="53"/>
      <c r="F28" s="54"/>
      <c r="G28" s="53"/>
      <c r="H28" s="55"/>
    </row>
    <row r="29" spans="1:8">
      <c r="A29" s="49"/>
      <c r="B29" s="56"/>
      <c r="C29" s="57" t="s">
        <v>77</v>
      </c>
      <c r="D29" s="58" t="s">
        <v>149</v>
      </c>
      <c r="E29" s="59"/>
      <c r="F29" s="60"/>
      <c r="G29" s="59"/>
      <c r="H29" s="55"/>
    </row>
    <row r="30" spans="1:8">
      <c r="A30" s="49"/>
      <c r="B30" s="56"/>
      <c r="C30" s="57" t="s">
        <v>63</v>
      </c>
      <c r="D30" s="58" t="s">
        <v>150</v>
      </c>
      <c r="E30" s="59"/>
      <c r="F30" s="60"/>
      <c r="G30" s="59"/>
      <c r="H30" s="55"/>
    </row>
    <row r="31" spans="1:8">
      <c r="A31" s="49"/>
      <c r="B31" s="56"/>
      <c r="C31" s="74" t="s">
        <v>91</v>
      </c>
      <c r="D31" s="58" t="s">
        <v>151</v>
      </c>
      <c r="E31" s="59"/>
      <c r="F31" s="60"/>
      <c r="G31" s="59"/>
      <c r="H31" s="55"/>
    </row>
    <row r="32" spans="1:8">
      <c r="A32" s="49"/>
      <c r="B32" s="56"/>
      <c r="C32" s="57" t="s">
        <v>75</v>
      </c>
      <c r="D32" s="62" t="s">
        <v>152</v>
      </c>
      <c r="E32" s="59"/>
      <c r="F32" s="60"/>
      <c r="G32" s="59"/>
      <c r="H32" s="55"/>
    </row>
    <row r="33" spans="1:8">
      <c r="A33" s="63"/>
      <c r="B33" s="64" t="s">
        <v>35</v>
      </c>
      <c r="C33" s="64"/>
      <c r="D33" s="64"/>
      <c r="E33" s="65"/>
      <c r="F33" s="66">
        <f>SUM(F28:F32)</f>
        <v>0</v>
      </c>
      <c r="G33" s="67">
        <f>SUM(G28:G32)</f>
        <v>0</v>
      </c>
      <c r="H33" s="68"/>
    </row>
    <row r="34" ht="33" customHeight="1" spans="1:8">
      <c r="A34" s="69"/>
      <c r="B34" s="70"/>
      <c r="C34" s="71"/>
      <c r="D34" s="71"/>
      <c r="E34" s="71"/>
      <c r="F34" s="72"/>
      <c r="G34" s="71" t="s">
        <v>4</v>
      </c>
      <c r="H34" s="73"/>
    </row>
    <row r="35" ht="16.5" spans="1:8">
      <c r="A35" s="39" t="s">
        <v>172</v>
      </c>
      <c r="B35" s="40"/>
      <c r="C35" s="40"/>
      <c r="D35" s="40"/>
      <c r="E35" s="40"/>
      <c r="F35" s="40"/>
      <c r="G35" s="40"/>
      <c r="H35" s="41"/>
    </row>
    <row r="36" ht="23.25" spans="1:8">
      <c r="A36" s="42" t="s">
        <v>164</v>
      </c>
      <c r="B36" s="43" t="s">
        <v>25</v>
      </c>
      <c r="C36" s="44" t="s">
        <v>165</v>
      </c>
      <c r="D36" s="45" t="s">
        <v>166</v>
      </c>
      <c r="E36" s="46" t="s">
        <v>167</v>
      </c>
      <c r="F36" s="47" t="s">
        <v>168</v>
      </c>
      <c r="G36" s="46" t="s">
        <v>169</v>
      </c>
      <c r="H36" s="48" t="s">
        <v>36</v>
      </c>
    </row>
    <row r="37" spans="1:8">
      <c r="A37" s="49"/>
      <c r="B37" s="50"/>
      <c r="C37" s="74" t="s">
        <v>47</v>
      </c>
      <c r="D37" s="52" t="s">
        <v>148</v>
      </c>
      <c r="E37" s="53"/>
      <c r="F37" s="54"/>
      <c r="G37" s="53"/>
      <c r="H37" s="55"/>
    </row>
    <row r="38" spans="1:8">
      <c r="A38" s="49"/>
      <c r="B38" s="56"/>
      <c r="C38" s="57" t="s">
        <v>86</v>
      </c>
      <c r="D38" s="58" t="s">
        <v>149</v>
      </c>
      <c r="E38" s="59"/>
      <c r="F38" s="60"/>
      <c r="G38" s="59"/>
      <c r="H38" s="55"/>
    </row>
    <row r="39" spans="1:8">
      <c r="A39" s="49"/>
      <c r="B39" s="56"/>
      <c r="C39" s="57" t="s">
        <v>59</v>
      </c>
      <c r="D39" s="58" t="s">
        <v>150</v>
      </c>
      <c r="E39" s="59"/>
      <c r="F39" s="60"/>
      <c r="G39" s="59"/>
      <c r="H39" s="55"/>
    </row>
    <row r="40" spans="1:8">
      <c r="A40" s="49"/>
      <c r="B40" s="56"/>
      <c r="C40" s="82" t="s">
        <v>48</v>
      </c>
      <c r="D40" s="58" t="s">
        <v>151</v>
      </c>
      <c r="E40" s="59"/>
      <c r="F40" s="60"/>
      <c r="G40" s="59"/>
      <c r="H40" s="55"/>
    </row>
    <row r="41" spans="1:8">
      <c r="A41" s="49"/>
      <c r="B41" s="56"/>
      <c r="C41" s="57" t="s">
        <v>50</v>
      </c>
      <c r="D41" s="62" t="s">
        <v>152</v>
      </c>
      <c r="E41" s="59"/>
      <c r="F41" s="60"/>
      <c r="G41" s="59"/>
      <c r="H41" s="55"/>
    </row>
    <row r="42" spans="1:8">
      <c r="A42" s="63"/>
      <c r="B42" s="64" t="s">
        <v>35</v>
      </c>
      <c r="C42" s="64"/>
      <c r="D42" s="64"/>
      <c r="E42" s="65"/>
      <c r="F42" s="66">
        <f>SUM(F37:F41)</f>
        <v>0</v>
      </c>
      <c r="G42" s="67">
        <f>SUM(G37:G41)</f>
        <v>0</v>
      </c>
      <c r="H42" s="68"/>
    </row>
    <row r="43" ht="40" customHeight="1" spans="1:8">
      <c r="A43" s="78"/>
      <c r="B43" s="79"/>
      <c r="C43" s="71"/>
      <c r="D43" s="71"/>
      <c r="E43" s="80"/>
      <c r="F43" s="81"/>
      <c r="G43" s="71" t="s">
        <v>4</v>
      </c>
      <c r="H43" s="73"/>
    </row>
    <row r="44" ht="16.5" spans="1:8">
      <c r="A44" s="39" t="s">
        <v>173</v>
      </c>
      <c r="B44" s="40"/>
      <c r="C44" s="40"/>
      <c r="D44" s="40"/>
      <c r="E44" s="40"/>
      <c r="F44" s="40"/>
      <c r="G44" s="40"/>
      <c r="H44" s="41"/>
    </row>
    <row r="45" ht="23.25" spans="1:8">
      <c r="A45" s="42" t="s">
        <v>164</v>
      </c>
      <c r="B45" s="43" t="s">
        <v>25</v>
      </c>
      <c r="C45" s="44" t="s">
        <v>165</v>
      </c>
      <c r="D45" s="45" t="s">
        <v>166</v>
      </c>
      <c r="E45" s="46" t="s">
        <v>167</v>
      </c>
      <c r="F45" s="47" t="s">
        <v>168</v>
      </c>
      <c r="G45" s="46" t="s">
        <v>169</v>
      </c>
      <c r="H45" s="48" t="s">
        <v>36</v>
      </c>
    </row>
    <row r="46" spans="1:8">
      <c r="A46" s="49"/>
      <c r="B46" s="50"/>
      <c r="C46" s="57" t="s">
        <v>44</v>
      </c>
      <c r="D46" s="52" t="s">
        <v>148</v>
      </c>
      <c r="E46" s="53"/>
      <c r="F46" s="54"/>
      <c r="G46" s="53"/>
      <c r="H46" s="55"/>
    </row>
    <row r="47" spans="1:8">
      <c r="A47" s="49"/>
      <c r="B47" s="56"/>
      <c r="C47" s="57" t="s">
        <v>55</v>
      </c>
      <c r="D47" s="58" t="s">
        <v>149</v>
      </c>
      <c r="E47" s="59"/>
      <c r="F47" s="60"/>
      <c r="G47" s="59"/>
      <c r="H47" s="55"/>
    </row>
    <row r="48" spans="1:8">
      <c r="A48" s="49"/>
      <c r="B48" s="56"/>
      <c r="C48" s="57" t="s">
        <v>41</v>
      </c>
      <c r="D48" s="62" t="s">
        <v>150</v>
      </c>
      <c r="E48" s="59"/>
      <c r="F48" s="60"/>
      <c r="G48" s="59"/>
      <c r="H48" s="55"/>
    </row>
    <row r="49" spans="1:8">
      <c r="A49" s="49"/>
      <c r="B49" s="56"/>
      <c r="C49" s="82" t="s">
        <v>42</v>
      </c>
      <c r="D49" s="58" t="s">
        <v>151</v>
      </c>
      <c r="E49" s="59"/>
      <c r="F49" s="60"/>
      <c r="G49" s="59"/>
      <c r="H49" s="55"/>
    </row>
    <row r="50" spans="1:8">
      <c r="A50" s="49"/>
      <c r="B50" s="56"/>
      <c r="C50" s="74" t="s">
        <v>46</v>
      </c>
      <c r="D50" s="58" t="s">
        <v>152</v>
      </c>
      <c r="E50" s="59"/>
      <c r="F50" s="60"/>
      <c r="G50" s="59"/>
      <c r="H50" s="55"/>
    </row>
    <row r="51" spans="1:8">
      <c r="A51" s="63"/>
      <c r="B51" s="64" t="s">
        <v>35</v>
      </c>
      <c r="C51" s="64"/>
      <c r="D51" s="64"/>
      <c r="E51" s="65"/>
      <c r="F51" s="66">
        <f>SUM(F46:F50)</f>
        <v>0</v>
      </c>
      <c r="G51" s="67">
        <f>SUM(G46:G50)</f>
        <v>0</v>
      </c>
      <c r="H51" s="68"/>
    </row>
    <row r="52" ht="33" customHeight="1" spans="1:8">
      <c r="A52" s="69"/>
      <c r="B52" s="70"/>
      <c r="C52" s="71"/>
      <c r="D52" s="71"/>
      <c r="E52" s="71"/>
      <c r="F52" s="72"/>
      <c r="G52" s="71" t="s">
        <v>4</v>
      </c>
      <c r="H52" s="73"/>
    </row>
    <row r="53" ht="16.5" spans="1:8">
      <c r="A53" s="39" t="s">
        <v>174</v>
      </c>
      <c r="B53" s="40"/>
      <c r="C53" s="40"/>
      <c r="D53" s="40"/>
      <c r="E53" s="40"/>
      <c r="F53" s="40"/>
      <c r="G53" s="40"/>
      <c r="H53" s="41"/>
    </row>
    <row r="54" ht="23.25" spans="1:8">
      <c r="A54" s="42" t="s">
        <v>164</v>
      </c>
      <c r="B54" s="43" t="s">
        <v>25</v>
      </c>
      <c r="C54" s="44" t="s">
        <v>165</v>
      </c>
      <c r="D54" s="45" t="s">
        <v>166</v>
      </c>
      <c r="E54" s="46" t="s">
        <v>167</v>
      </c>
      <c r="F54" s="47" t="s">
        <v>168</v>
      </c>
      <c r="G54" s="46" t="s">
        <v>169</v>
      </c>
      <c r="H54" s="48" t="s">
        <v>36</v>
      </c>
    </row>
    <row r="55" spans="1:8">
      <c r="A55" s="49"/>
      <c r="B55" s="50"/>
      <c r="C55" s="74" t="s">
        <v>70</v>
      </c>
      <c r="D55" s="52" t="s">
        <v>148</v>
      </c>
      <c r="E55" s="53"/>
      <c r="F55" s="54"/>
      <c r="G55" s="53"/>
      <c r="H55" s="55"/>
    </row>
    <row r="56" spans="1:8">
      <c r="A56" s="49"/>
      <c r="B56" s="56"/>
      <c r="C56" s="57" t="s">
        <v>82</v>
      </c>
      <c r="D56" s="58" t="s">
        <v>149</v>
      </c>
      <c r="E56" s="59"/>
      <c r="F56" s="60"/>
      <c r="G56" s="59"/>
      <c r="H56" s="55"/>
    </row>
    <row r="57" spans="1:8">
      <c r="A57" s="49"/>
      <c r="B57" s="56"/>
      <c r="C57" s="57" t="s">
        <v>67</v>
      </c>
      <c r="D57" s="62" t="s">
        <v>150</v>
      </c>
      <c r="E57" s="59"/>
      <c r="F57" s="60"/>
      <c r="G57" s="59"/>
      <c r="H57" s="55"/>
    </row>
    <row r="58" spans="1:8">
      <c r="A58" s="49"/>
      <c r="B58" s="56"/>
      <c r="C58" s="57" t="s">
        <v>103</v>
      </c>
      <c r="D58" s="58" t="s">
        <v>151</v>
      </c>
      <c r="E58" s="59"/>
      <c r="F58" s="60"/>
      <c r="G58" s="59"/>
      <c r="H58" s="55"/>
    </row>
    <row r="59" spans="1:8">
      <c r="A59" s="49"/>
      <c r="B59" s="56"/>
      <c r="C59" s="57" t="s">
        <v>64</v>
      </c>
      <c r="D59" s="58" t="s">
        <v>152</v>
      </c>
      <c r="E59" s="59"/>
      <c r="F59" s="60"/>
      <c r="G59" s="59"/>
      <c r="H59" s="55"/>
    </row>
    <row r="60" spans="1:8">
      <c r="A60" s="63"/>
      <c r="B60" s="64" t="s">
        <v>35</v>
      </c>
      <c r="C60" s="64"/>
      <c r="D60" s="64"/>
      <c r="E60" s="65"/>
      <c r="F60" s="66">
        <f>SUM(F55:F59)</f>
        <v>0</v>
      </c>
      <c r="G60" s="67">
        <f>SUM(G55:G59)</f>
        <v>0</v>
      </c>
      <c r="H60" s="68"/>
    </row>
    <row r="61" ht="34" customHeight="1" spans="1:8">
      <c r="A61" s="69"/>
      <c r="B61" s="70"/>
      <c r="C61" s="71"/>
      <c r="D61" s="71"/>
      <c r="E61" s="71"/>
      <c r="F61" s="72"/>
      <c r="G61" s="71" t="s">
        <v>4</v>
      </c>
      <c r="H61" s="73"/>
    </row>
    <row r="62" ht="16.5" spans="1:8">
      <c r="A62" s="39" t="s">
        <v>175</v>
      </c>
      <c r="B62" s="40"/>
      <c r="C62" s="40"/>
      <c r="D62" s="40"/>
      <c r="E62" s="40"/>
      <c r="F62" s="40"/>
      <c r="G62" s="40"/>
      <c r="H62" s="41"/>
    </row>
    <row r="63" ht="23.25" spans="1:8">
      <c r="A63" s="42" t="s">
        <v>164</v>
      </c>
      <c r="B63" s="43" t="s">
        <v>25</v>
      </c>
      <c r="C63" s="44" t="s">
        <v>165</v>
      </c>
      <c r="D63" s="45" t="s">
        <v>166</v>
      </c>
      <c r="E63" s="46" t="s">
        <v>167</v>
      </c>
      <c r="F63" s="47" t="s">
        <v>168</v>
      </c>
      <c r="G63" s="46" t="s">
        <v>169</v>
      </c>
      <c r="H63" s="48" t="s">
        <v>36</v>
      </c>
    </row>
    <row r="64" spans="1:8">
      <c r="A64" s="49"/>
      <c r="B64" s="50"/>
      <c r="C64" s="57" t="s">
        <v>71</v>
      </c>
      <c r="D64" s="76" t="s">
        <v>148</v>
      </c>
      <c r="E64" s="53"/>
      <c r="F64" s="54"/>
      <c r="G64" s="53"/>
      <c r="H64" s="55"/>
    </row>
    <row r="65" spans="1:8">
      <c r="A65" s="49"/>
      <c r="B65" s="56"/>
      <c r="C65" s="57" t="s">
        <v>69</v>
      </c>
      <c r="D65" s="58" t="s">
        <v>149</v>
      </c>
      <c r="E65" s="59"/>
      <c r="F65" s="60"/>
      <c r="G65" s="59"/>
      <c r="H65" s="55"/>
    </row>
    <row r="66" spans="1:8">
      <c r="A66" s="49"/>
      <c r="B66" s="56"/>
      <c r="C66" s="57" t="s">
        <v>65</v>
      </c>
      <c r="D66" s="58" t="s">
        <v>150</v>
      </c>
      <c r="E66" s="59"/>
      <c r="F66" s="60"/>
      <c r="G66" s="59"/>
      <c r="H66" s="55"/>
    </row>
    <row r="67" spans="1:8">
      <c r="A67" s="49"/>
      <c r="B67" s="56"/>
      <c r="C67" s="77" t="s">
        <v>51</v>
      </c>
      <c r="D67" s="58" t="s">
        <v>151</v>
      </c>
      <c r="E67" s="59"/>
      <c r="F67" s="60"/>
      <c r="G67" s="59"/>
      <c r="H67" s="55"/>
    </row>
    <row r="68" spans="1:8">
      <c r="A68" s="49"/>
      <c r="B68" s="56"/>
      <c r="C68" s="57" t="s">
        <v>52</v>
      </c>
      <c r="D68" s="58" t="s">
        <v>152</v>
      </c>
      <c r="E68" s="59"/>
      <c r="F68" s="60"/>
      <c r="G68" s="59"/>
      <c r="H68" s="55"/>
    </row>
    <row r="69" spans="1:8">
      <c r="A69" s="63"/>
      <c r="B69" s="64" t="s">
        <v>35</v>
      </c>
      <c r="C69" s="64"/>
      <c r="D69" s="64"/>
      <c r="E69" s="65"/>
      <c r="F69" s="66">
        <f>SUM(F64:F68)</f>
        <v>0</v>
      </c>
      <c r="G69" s="67">
        <f>SUM(G64:G68)</f>
        <v>0</v>
      </c>
      <c r="H69" s="68"/>
    </row>
    <row r="70" ht="33" customHeight="1" spans="1:8">
      <c r="A70" s="69"/>
      <c r="B70" s="70"/>
      <c r="C70" s="71"/>
      <c r="D70" s="71"/>
      <c r="E70" s="71"/>
      <c r="F70" s="72"/>
      <c r="G70" s="71" t="s">
        <v>4</v>
      </c>
      <c r="H70" s="73"/>
    </row>
    <row r="71" ht="16.5" spans="1:8">
      <c r="A71" s="39" t="s">
        <v>176</v>
      </c>
      <c r="B71" s="40"/>
      <c r="C71" s="40"/>
      <c r="D71" s="40"/>
      <c r="E71" s="40"/>
      <c r="F71" s="40"/>
      <c r="G71" s="40"/>
      <c r="H71" s="41"/>
    </row>
    <row r="72" ht="23.25" spans="1:8">
      <c r="A72" s="42" t="s">
        <v>164</v>
      </c>
      <c r="B72" s="43" t="s">
        <v>25</v>
      </c>
      <c r="C72" s="44" t="s">
        <v>165</v>
      </c>
      <c r="D72" s="45" t="s">
        <v>166</v>
      </c>
      <c r="E72" s="46" t="s">
        <v>167</v>
      </c>
      <c r="F72" s="47" t="s">
        <v>168</v>
      </c>
      <c r="G72" s="46" t="s">
        <v>169</v>
      </c>
      <c r="H72" s="48" t="s">
        <v>36</v>
      </c>
    </row>
    <row r="73" spans="1:8">
      <c r="A73" s="49"/>
      <c r="B73" s="50"/>
      <c r="C73" s="57" t="s">
        <v>81</v>
      </c>
      <c r="D73" s="52" t="s">
        <v>148</v>
      </c>
      <c r="E73" s="53"/>
      <c r="F73" s="54"/>
      <c r="G73" s="53"/>
      <c r="H73" s="55"/>
    </row>
    <row r="74" spans="1:8">
      <c r="A74" s="49"/>
      <c r="B74" s="56"/>
      <c r="C74" s="57" t="s">
        <v>43</v>
      </c>
      <c r="D74" s="62" t="s">
        <v>149</v>
      </c>
      <c r="E74" s="59"/>
      <c r="F74" s="60"/>
      <c r="G74" s="59"/>
      <c r="H74" s="55"/>
    </row>
    <row r="75" spans="1:8">
      <c r="A75" s="49"/>
      <c r="B75" s="56"/>
      <c r="C75" s="74" t="s">
        <v>54</v>
      </c>
      <c r="D75" s="58" t="s">
        <v>150</v>
      </c>
      <c r="E75" s="59"/>
      <c r="F75" s="60"/>
      <c r="G75" s="59"/>
      <c r="H75" s="55"/>
    </row>
    <row r="76" spans="1:8">
      <c r="A76" s="49"/>
      <c r="B76" s="56"/>
      <c r="C76" s="57" t="s">
        <v>88</v>
      </c>
      <c r="D76" s="58" t="s">
        <v>151</v>
      </c>
      <c r="E76" s="59"/>
      <c r="F76" s="60"/>
      <c r="G76" s="59"/>
      <c r="H76" s="55"/>
    </row>
    <row r="77" spans="1:8">
      <c r="A77" s="49"/>
      <c r="B77" s="56"/>
      <c r="C77" s="57" t="s">
        <v>73</v>
      </c>
      <c r="D77" s="58" t="s">
        <v>152</v>
      </c>
      <c r="E77" s="59"/>
      <c r="F77" s="60"/>
      <c r="G77" s="59"/>
      <c r="H77" s="55"/>
    </row>
    <row r="78" spans="1:8">
      <c r="A78" s="63"/>
      <c r="B78" s="64" t="s">
        <v>35</v>
      </c>
      <c r="C78" s="64"/>
      <c r="D78" s="64"/>
      <c r="E78" s="65"/>
      <c r="F78" s="66">
        <f>SUM(F73:F77)</f>
        <v>0</v>
      </c>
      <c r="G78" s="67">
        <f>SUM(G73:G77)</f>
        <v>0</v>
      </c>
      <c r="H78" s="68"/>
    </row>
    <row r="79" ht="33" customHeight="1" spans="1:8">
      <c r="A79" s="69"/>
      <c r="B79" s="70"/>
      <c r="C79" s="71"/>
      <c r="D79" s="71"/>
      <c r="E79" s="71"/>
      <c r="F79" s="72"/>
      <c r="G79" s="71" t="s">
        <v>4</v>
      </c>
      <c r="H79" s="73"/>
    </row>
    <row r="80" ht="16.5" spans="1:8">
      <c r="A80" s="39" t="s">
        <v>177</v>
      </c>
      <c r="B80" s="40"/>
      <c r="C80" s="40"/>
      <c r="D80" s="40"/>
      <c r="E80" s="40"/>
      <c r="F80" s="40"/>
      <c r="G80" s="40"/>
      <c r="H80" s="41"/>
    </row>
    <row r="81" ht="23.25" spans="1:8">
      <c r="A81" s="42" t="s">
        <v>164</v>
      </c>
      <c r="B81" s="43" t="s">
        <v>25</v>
      </c>
      <c r="C81" s="44" t="s">
        <v>165</v>
      </c>
      <c r="D81" s="45" t="s">
        <v>166</v>
      </c>
      <c r="E81" s="46" t="s">
        <v>167</v>
      </c>
      <c r="F81" s="47" t="s">
        <v>168</v>
      </c>
      <c r="G81" s="46" t="s">
        <v>169</v>
      </c>
      <c r="H81" s="48" t="s">
        <v>36</v>
      </c>
    </row>
    <row r="82" spans="1:8">
      <c r="A82" s="49"/>
      <c r="B82" s="50"/>
      <c r="C82" s="57" t="s">
        <v>53</v>
      </c>
      <c r="D82" s="52" t="s">
        <v>148</v>
      </c>
      <c r="E82" s="53"/>
      <c r="F82" s="54"/>
      <c r="G82" s="53"/>
      <c r="H82" s="55"/>
    </row>
    <row r="83" spans="1:8">
      <c r="A83" s="49"/>
      <c r="B83" s="56"/>
      <c r="C83" s="57" t="s">
        <v>79</v>
      </c>
      <c r="D83" s="58" t="s">
        <v>149</v>
      </c>
      <c r="E83" s="59"/>
      <c r="F83" s="60"/>
      <c r="G83" s="59"/>
      <c r="H83" s="55"/>
    </row>
    <row r="84" spans="1:8">
      <c r="A84" s="49"/>
      <c r="B84" s="56"/>
      <c r="C84" s="57" t="s">
        <v>57</v>
      </c>
      <c r="D84" s="58" t="s">
        <v>150</v>
      </c>
      <c r="E84" s="59"/>
      <c r="F84" s="60"/>
      <c r="G84" s="59"/>
      <c r="H84" s="55"/>
    </row>
    <row r="85" spans="1:8">
      <c r="A85" s="49"/>
      <c r="B85" s="56"/>
      <c r="C85" s="57" t="s">
        <v>62</v>
      </c>
      <c r="D85" s="58" t="s">
        <v>151</v>
      </c>
      <c r="E85" s="59"/>
      <c r="F85" s="60"/>
      <c r="G85" s="59"/>
      <c r="H85" s="55"/>
    </row>
    <row r="86" spans="1:8">
      <c r="A86" s="49"/>
      <c r="B86" s="56"/>
      <c r="C86" s="57" t="s">
        <v>84</v>
      </c>
      <c r="D86" s="62" t="s">
        <v>152</v>
      </c>
      <c r="E86" s="59"/>
      <c r="F86" s="60"/>
      <c r="G86" s="59"/>
      <c r="H86" s="55"/>
    </row>
    <row r="87" spans="1:8">
      <c r="A87" s="63"/>
      <c r="B87" s="64" t="s">
        <v>35</v>
      </c>
      <c r="C87" s="64"/>
      <c r="D87" s="64"/>
      <c r="E87" s="65"/>
      <c r="F87" s="66">
        <f>SUM(F82:F86)</f>
        <v>0</v>
      </c>
      <c r="G87" s="67">
        <f>SUM(G82:G86)</f>
        <v>0</v>
      </c>
      <c r="H87" s="68"/>
    </row>
    <row r="88" ht="21" spans="1:8">
      <c r="A88" s="69"/>
      <c r="B88" s="70"/>
      <c r="C88" s="71"/>
      <c r="D88" s="71"/>
      <c r="E88" s="71"/>
      <c r="F88" s="72"/>
      <c r="G88" s="71" t="s">
        <v>4</v>
      </c>
      <c r="H88" s="73"/>
    </row>
    <row r="89" ht="16.5" spans="1:8">
      <c r="A89" s="39" t="s">
        <v>178</v>
      </c>
      <c r="B89" s="40"/>
      <c r="C89" s="40"/>
      <c r="D89" s="40"/>
      <c r="E89" s="40"/>
      <c r="F89" s="40"/>
      <c r="G89" s="40"/>
      <c r="H89" s="41"/>
    </row>
    <row r="90" ht="23.25" spans="1:8">
      <c r="A90" s="42" t="s">
        <v>164</v>
      </c>
      <c r="B90" s="43" t="s">
        <v>25</v>
      </c>
      <c r="C90" s="44" t="s">
        <v>165</v>
      </c>
      <c r="D90" s="45" t="s">
        <v>166</v>
      </c>
      <c r="E90" s="46" t="s">
        <v>167</v>
      </c>
      <c r="F90" s="47" t="s">
        <v>168</v>
      </c>
      <c r="G90" s="46" t="s">
        <v>169</v>
      </c>
      <c r="H90" s="48" t="s">
        <v>36</v>
      </c>
    </row>
    <row r="91" spans="1:8">
      <c r="A91" s="49"/>
      <c r="B91" s="50"/>
      <c r="C91" s="57" t="s">
        <v>66</v>
      </c>
      <c r="D91" s="76" t="s">
        <v>148</v>
      </c>
      <c r="E91" s="53"/>
      <c r="F91" s="54"/>
      <c r="G91" s="53"/>
      <c r="H91" s="55"/>
    </row>
    <row r="92" spans="1:8">
      <c r="A92" s="49"/>
      <c r="B92" s="56"/>
      <c r="C92" s="57" t="s">
        <v>106</v>
      </c>
      <c r="D92" s="58" t="s">
        <v>149</v>
      </c>
      <c r="E92" s="59"/>
      <c r="F92" s="60"/>
      <c r="G92" s="59"/>
      <c r="H92" s="55"/>
    </row>
    <row r="93" spans="1:8">
      <c r="A93" s="49"/>
      <c r="B93" s="56"/>
      <c r="C93" s="57" t="s">
        <v>49</v>
      </c>
      <c r="D93" s="58" t="s">
        <v>150</v>
      </c>
      <c r="E93" s="59"/>
      <c r="F93" s="60"/>
      <c r="G93" s="59"/>
      <c r="H93" s="55"/>
    </row>
    <row r="94" spans="1:8">
      <c r="A94" s="49"/>
      <c r="B94" s="56"/>
      <c r="C94" s="57" t="s">
        <v>72</v>
      </c>
      <c r="D94" s="58" t="s">
        <v>151</v>
      </c>
      <c r="E94" s="59"/>
      <c r="F94" s="60"/>
      <c r="G94" s="59"/>
      <c r="H94" s="55"/>
    </row>
    <row r="95" spans="1:8">
      <c r="A95" s="49"/>
      <c r="B95" s="56"/>
      <c r="C95" s="57" t="s">
        <v>85</v>
      </c>
      <c r="D95" s="58" t="s">
        <v>152</v>
      </c>
      <c r="E95" s="59"/>
      <c r="F95" s="60"/>
      <c r="G95" s="59"/>
      <c r="H95" s="55"/>
    </row>
    <row r="96" spans="1:8">
      <c r="A96" s="63"/>
      <c r="B96" s="64" t="s">
        <v>35</v>
      </c>
      <c r="C96" s="64"/>
      <c r="D96" s="64"/>
      <c r="E96" s="65"/>
      <c r="F96" s="66">
        <f>SUM(F91:F95)</f>
        <v>0</v>
      </c>
      <c r="G96" s="67">
        <f>SUM(G91:G95)</f>
        <v>0</v>
      </c>
      <c r="H96" s="68"/>
    </row>
    <row r="97" ht="20.25" spans="1:8">
      <c r="A97" s="69"/>
      <c r="B97" s="70"/>
      <c r="C97" s="71"/>
      <c r="D97" s="71"/>
      <c r="E97" s="71"/>
      <c r="F97" s="72"/>
      <c r="G97" s="71" t="s">
        <v>4</v>
      </c>
      <c r="H97" s="73"/>
    </row>
    <row r="98" ht="20.25" spans="1:8">
      <c r="A98" s="69"/>
      <c r="B98" s="70"/>
      <c r="C98" s="71"/>
      <c r="D98" s="71"/>
      <c r="E98" s="71"/>
      <c r="F98" s="72"/>
      <c r="G98" s="71"/>
      <c r="H98" s="73"/>
    </row>
    <row r="99" ht="20.25" spans="1:8">
      <c r="A99" s="69"/>
      <c r="B99" s="70"/>
      <c r="C99" s="71"/>
      <c r="D99" s="71"/>
      <c r="E99" s="71"/>
      <c r="F99" s="72"/>
      <c r="G99" s="71"/>
      <c r="H99" s="73"/>
    </row>
    <row r="100" ht="20.25" spans="1:8">
      <c r="A100" s="69"/>
      <c r="B100" s="70"/>
      <c r="C100" s="71"/>
      <c r="D100" s="71"/>
      <c r="E100" s="71"/>
      <c r="F100" s="72"/>
      <c r="G100" s="71"/>
      <c r="H100" s="73"/>
    </row>
    <row r="101" ht="20.25" spans="1:8">
      <c r="A101" s="69"/>
      <c r="B101" s="70"/>
      <c r="C101" s="71"/>
      <c r="D101" s="71"/>
      <c r="E101" s="71"/>
      <c r="F101" s="72"/>
      <c r="G101" s="71"/>
      <c r="H101" s="73"/>
    </row>
    <row r="102" ht="20.25" spans="1:8">
      <c r="A102" s="69"/>
      <c r="B102" s="70"/>
      <c r="C102" s="71"/>
      <c r="D102" s="71"/>
      <c r="E102" s="71"/>
      <c r="F102" s="72"/>
      <c r="G102" s="71"/>
      <c r="H102" s="73"/>
    </row>
    <row r="103" ht="20.25" spans="1:8">
      <c r="A103" s="69"/>
      <c r="B103" s="70"/>
      <c r="C103" s="71"/>
      <c r="D103" s="71"/>
      <c r="E103" s="71"/>
      <c r="F103" s="72"/>
      <c r="G103" s="71"/>
      <c r="H103" s="73"/>
    </row>
    <row r="104" ht="19.5" spans="1:8">
      <c r="A104" s="83"/>
      <c r="B104" s="83"/>
      <c r="C104" s="84"/>
      <c r="D104" s="84"/>
      <c r="E104" s="84"/>
      <c r="F104" s="84"/>
      <c r="G104" s="85"/>
      <c r="H104" s="86"/>
    </row>
    <row r="105" ht="30" customHeight="1" spans="1:8">
      <c r="A105" s="87" t="s">
        <v>179</v>
      </c>
      <c r="B105" s="88"/>
      <c r="C105" s="89"/>
      <c r="D105" s="90"/>
      <c r="E105" s="90"/>
      <c r="F105" s="90"/>
      <c r="G105" s="90"/>
      <c r="H105" s="91"/>
    </row>
    <row r="106" ht="30" customHeight="1" spans="1:8">
      <c r="A106" s="87" t="s">
        <v>180</v>
      </c>
      <c r="B106" s="88"/>
      <c r="C106" s="89"/>
      <c r="D106" s="90"/>
      <c r="E106" s="90"/>
      <c r="F106" s="90"/>
      <c r="G106" s="90"/>
      <c r="H106" s="91"/>
    </row>
    <row r="107" ht="29.15" customHeight="1" spans="1:8">
      <c r="A107" s="87" t="s">
        <v>181</v>
      </c>
      <c r="B107" s="88"/>
      <c r="C107" s="89"/>
      <c r="D107" s="90"/>
      <c r="E107" s="90"/>
      <c r="F107" s="90"/>
      <c r="G107" s="90"/>
      <c r="H107" s="91"/>
    </row>
    <row r="108" ht="30" customHeight="1" spans="1:8">
      <c r="A108" s="87" t="s">
        <v>182</v>
      </c>
      <c r="B108" s="88"/>
      <c r="C108" s="92"/>
      <c r="D108" s="90"/>
      <c r="E108" s="90"/>
      <c r="F108" s="90"/>
      <c r="G108" s="90"/>
      <c r="H108" s="91"/>
    </row>
  </sheetData>
  <sortState ref="C10:D14">
    <sortCondition ref="D10:D14"/>
  </sortState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opLeftCell="A9" workbookViewId="0">
      <selection activeCell="C9" sqref="C9:D14"/>
    </sheetView>
  </sheetViews>
  <sheetFormatPr defaultColWidth="10.2666666666667" defaultRowHeight="15" outlineLevelCol="7"/>
  <cols>
    <col min="1" max="2" width="10.2666666666667" style="33"/>
    <col min="3" max="3" width="20.5428571428571" style="33" customWidth="1"/>
    <col min="4" max="5" width="10.2666666666667" style="33"/>
    <col min="6" max="6" width="10.4571428571429" style="33" customWidth="1"/>
    <col min="7" max="16384" width="10.2666666666667" style="33"/>
  </cols>
  <sheetData>
    <row r="1" ht="19.5" spans="1:8">
      <c r="A1" s="34" t="s">
        <v>159</v>
      </c>
      <c r="B1" s="34"/>
      <c r="C1" s="34"/>
      <c r="D1" s="34"/>
      <c r="E1" s="34"/>
      <c r="F1" s="34"/>
      <c r="G1" s="34"/>
      <c r="H1" s="34"/>
    </row>
    <row r="2" ht="19.5" spans="1:8">
      <c r="A2" s="35" t="s">
        <v>160</v>
      </c>
      <c r="B2" s="35"/>
      <c r="C2" s="35"/>
      <c r="D2" s="35"/>
      <c r="E2" s="35"/>
      <c r="F2" s="35"/>
      <c r="G2" s="35"/>
      <c r="H2" s="35"/>
    </row>
    <row r="3" ht="19.5" spans="1:8">
      <c r="A3" s="36"/>
      <c r="B3" s="37"/>
      <c r="C3" s="37"/>
      <c r="D3" s="37"/>
      <c r="E3" s="37"/>
      <c r="F3" s="38"/>
      <c r="G3" s="37"/>
      <c r="H3" s="37" t="s">
        <v>183</v>
      </c>
    </row>
    <row r="4" ht="19.5" spans="1:8">
      <c r="A4" s="38" t="s">
        <v>162</v>
      </c>
      <c r="B4" s="38"/>
      <c r="C4" s="38"/>
      <c r="D4" s="38"/>
      <c r="E4" s="38"/>
      <c r="F4" s="38"/>
      <c r="G4" s="38"/>
      <c r="H4" s="38"/>
    </row>
    <row r="5" ht="19.9" customHeight="1"/>
    <row r="6" customFormat="1" ht="19.9" customHeight="1" spans="1:8">
      <c r="A6" s="33"/>
      <c r="B6" s="33"/>
      <c r="C6" s="33"/>
      <c r="D6" s="33"/>
      <c r="E6" s="33"/>
      <c r="F6" s="33"/>
      <c r="G6" s="33"/>
      <c r="H6" s="33"/>
    </row>
    <row r="7" customFormat="1" ht="19.9" customHeight="1" spans="1:8">
      <c r="A7" s="33"/>
      <c r="B7" s="33"/>
      <c r="C7" s="33"/>
      <c r="D7" s="33"/>
      <c r="E7" s="33"/>
      <c r="F7" s="33"/>
      <c r="G7" s="33"/>
      <c r="H7" s="33"/>
    </row>
    <row r="8" ht="16.5" spans="1:8">
      <c r="A8" s="39" t="s">
        <v>163</v>
      </c>
      <c r="B8" s="40"/>
      <c r="C8" s="40"/>
      <c r="D8" s="40"/>
      <c r="E8" s="40"/>
      <c r="F8" s="40"/>
      <c r="G8" s="40"/>
      <c r="H8" s="41"/>
    </row>
    <row r="9" ht="23.25" spans="1:8">
      <c r="A9" s="42" t="s">
        <v>164</v>
      </c>
      <c r="B9" s="43" t="s">
        <v>25</v>
      </c>
      <c r="C9" s="44" t="s">
        <v>165</v>
      </c>
      <c r="D9" s="45" t="s">
        <v>166</v>
      </c>
      <c r="E9" s="46" t="s">
        <v>167</v>
      </c>
      <c r="F9" s="47" t="s">
        <v>168</v>
      </c>
      <c r="G9" s="46" t="s">
        <v>169</v>
      </c>
      <c r="H9" s="48" t="s">
        <v>36</v>
      </c>
    </row>
    <row r="10" spans="1:8">
      <c r="A10" s="49"/>
      <c r="B10" s="50"/>
      <c r="C10" s="100" t="s">
        <v>80</v>
      </c>
      <c r="D10" s="76" t="s">
        <v>148</v>
      </c>
      <c r="E10" s="53"/>
      <c r="F10" s="54"/>
      <c r="G10" s="53"/>
      <c r="H10" s="55"/>
    </row>
    <row r="11" spans="1:8">
      <c r="A11" s="49"/>
      <c r="B11" s="56"/>
      <c r="C11" s="57" t="s">
        <v>90</v>
      </c>
      <c r="D11" s="58" t="s">
        <v>149</v>
      </c>
      <c r="E11" s="59"/>
      <c r="F11" s="60"/>
      <c r="G11" s="59"/>
      <c r="H11" s="55"/>
    </row>
    <row r="12" spans="1:8">
      <c r="A12" s="49"/>
      <c r="B12" s="56"/>
      <c r="C12" s="61" t="s">
        <v>89</v>
      </c>
      <c r="D12" s="58" t="s">
        <v>150</v>
      </c>
      <c r="E12" s="59"/>
      <c r="F12" s="60"/>
      <c r="G12" s="59"/>
      <c r="H12" s="55"/>
    </row>
    <row r="13" spans="1:8">
      <c r="A13" s="49"/>
      <c r="B13" s="56"/>
      <c r="C13" s="57" t="s">
        <v>92</v>
      </c>
      <c r="D13" s="58" t="s">
        <v>151</v>
      </c>
      <c r="E13" s="59"/>
      <c r="F13" s="60"/>
      <c r="G13" s="59"/>
      <c r="H13" s="55"/>
    </row>
    <row r="14" spans="1:8">
      <c r="A14" s="49"/>
      <c r="B14" s="56"/>
      <c r="C14" s="74" t="s">
        <v>45</v>
      </c>
      <c r="D14" s="58" t="s">
        <v>152</v>
      </c>
      <c r="E14" s="59"/>
      <c r="F14" s="60"/>
      <c r="G14" s="59"/>
      <c r="H14" s="55"/>
    </row>
    <row r="15" spans="1:8">
      <c r="A15" s="63"/>
      <c r="B15" s="64" t="s">
        <v>35</v>
      </c>
      <c r="C15" s="64"/>
      <c r="D15" s="64"/>
      <c r="E15" s="65"/>
      <c r="F15" s="66">
        <f>SUM(F10:F14)</f>
        <v>0</v>
      </c>
      <c r="G15" s="67">
        <f>SUM(G10:G14)</f>
        <v>0</v>
      </c>
      <c r="H15" s="68"/>
    </row>
    <row r="16" ht="32.15" customHeight="1" spans="1:8">
      <c r="A16" s="69"/>
      <c r="B16" s="70"/>
      <c r="C16" s="71"/>
      <c r="D16" s="71"/>
      <c r="E16" s="71"/>
      <c r="F16" s="72"/>
      <c r="G16" s="71"/>
      <c r="H16" s="73"/>
    </row>
    <row r="17" ht="16.5" spans="1:8">
      <c r="A17" s="39" t="s">
        <v>170</v>
      </c>
      <c r="B17" s="40"/>
      <c r="C17" s="40"/>
      <c r="D17" s="40"/>
      <c r="E17" s="40"/>
      <c r="F17" s="40"/>
      <c r="G17" s="40"/>
      <c r="H17" s="41"/>
    </row>
    <row r="18" ht="23.25" spans="1:8">
      <c r="A18" s="42" t="s">
        <v>164</v>
      </c>
      <c r="B18" s="43" t="s">
        <v>25</v>
      </c>
      <c r="C18" s="44" t="s">
        <v>165</v>
      </c>
      <c r="D18" s="45" t="s">
        <v>166</v>
      </c>
      <c r="E18" s="46" t="s">
        <v>167</v>
      </c>
      <c r="F18" s="47" t="s">
        <v>168</v>
      </c>
      <c r="G18" s="46" t="s">
        <v>169</v>
      </c>
      <c r="H18" s="48" t="s">
        <v>36</v>
      </c>
    </row>
    <row r="19" spans="1:8">
      <c r="A19" s="49"/>
      <c r="B19" s="50"/>
      <c r="C19" s="74" t="s">
        <v>60</v>
      </c>
      <c r="D19" s="52" t="s">
        <v>148</v>
      </c>
      <c r="E19" s="53"/>
      <c r="F19" s="54"/>
      <c r="G19" s="53"/>
      <c r="H19" s="55"/>
    </row>
    <row r="20" spans="1:8">
      <c r="A20" s="49"/>
      <c r="B20" s="56"/>
      <c r="C20" s="57" t="s">
        <v>83</v>
      </c>
      <c r="D20" s="62" t="s">
        <v>149</v>
      </c>
      <c r="E20" s="59"/>
      <c r="F20" s="60"/>
      <c r="G20" s="59"/>
      <c r="H20" s="55"/>
    </row>
    <row r="21" spans="1:8">
      <c r="A21" s="49"/>
      <c r="B21" s="56"/>
      <c r="C21" s="57" t="s">
        <v>56</v>
      </c>
      <c r="D21" s="58" t="s">
        <v>150</v>
      </c>
      <c r="E21" s="59"/>
      <c r="F21" s="60"/>
      <c r="G21" s="59"/>
      <c r="H21" s="55"/>
    </row>
    <row r="22" spans="1:8">
      <c r="A22" s="49"/>
      <c r="B22" s="56"/>
      <c r="C22" s="57" t="s">
        <v>61</v>
      </c>
      <c r="D22" s="58" t="s">
        <v>151</v>
      </c>
      <c r="E22" s="59"/>
      <c r="F22" s="60"/>
      <c r="G22" s="59"/>
      <c r="H22" s="55"/>
    </row>
    <row r="23" spans="1:8">
      <c r="A23" s="49"/>
      <c r="B23" s="56"/>
      <c r="C23" s="57" t="s">
        <v>58</v>
      </c>
      <c r="D23" s="58" t="s">
        <v>152</v>
      </c>
      <c r="E23" s="59"/>
      <c r="F23" s="60"/>
      <c r="G23" s="59"/>
      <c r="H23" s="55"/>
    </row>
    <row r="24" spans="1:8">
      <c r="A24" s="63"/>
      <c r="B24" s="64" t="s">
        <v>35</v>
      </c>
      <c r="C24" s="64"/>
      <c r="D24" s="64"/>
      <c r="E24" s="65"/>
      <c r="F24" s="66">
        <f>SUM(F19:F23)</f>
        <v>0</v>
      </c>
      <c r="G24" s="67">
        <f>SUM(G19:G23)</f>
        <v>0</v>
      </c>
      <c r="H24" s="68"/>
    </row>
    <row r="25" ht="33" customHeight="1" spans="1:8">
      <c r="A25" s="69"/>
      <c r="B25" s="70"/>
      <c r="C25" s="71"/>
      <c r="D25" s="71"/>
      <c r="E25" s="71"/>
      <c r="F25" s="72"/>
      <c r="G25" s="71" t="s">
        <v>4</v>
      </c>
      <c r="H25" s="73"/>
    </row>
    <row r="26" ht="16.5" spans="1:8">
      <c r="A26" s="39" t="s">
        <v>171</v>
      </c>
      <c r="B26" s="40"/>
      <c r="C26" s="40"/>
      <c r="D26" s="40"/>
      <c r="E26" s="40"/>
      <c r="F26" s="40"/>
      <c r="G26" s="40"/>
      <c r="H26" s="41"/>
    </row>
    <row r="27" ht="23.25" spans="1:8">
      <c r="A27" s="42" t="s">
        <v>164</v>
      </c>
      <c r="B27" s="43" t="s">
        <v>25</v>
      </c>
      <c r="C27" s="44" t="s">
        <v>165</v>
      </c>
      <c r="D27" s="45" t="s">
        <v>166</v>
      </c>
      <c r="E27" s="46" t="s">
        <v>167</v>
      </c>
      <c r="F27" s="47" t="s">
        <v>168</v>
      </c>
      <c r="G27" s="46" t="s">
        <v>169</v>
      </c>
      <c r="H27" s="48" t="s">
        <v>36</v>
      </c>
    </row>
    <row r="28" spans="1:8">
      <c r="A28" s="49"/>
      <c r="B28" s="50"/>
      <c r="C28" s="75" t="s">
        <v>63</v>
      </c>
      <c r="D28" s="52" t="s">
        <v>148</v>
      </c>
      <c r="E28" s="53"/>
      <c r="F28" s="54"/>
      <c r="G28" s="53"/>
      <c r="H28" s="55"/>
    </row>
    <row r="29" spans="1:8">
      <c r="A29" s="49"/>
      <c r="B29" s="56"/>
      <c r="C29" s="57" t="s">
        <v>77</v>
      </c>
      <c r="D29" s="58" t="s">
        <v>149</v>
      </c>
      <c r="E29" s="59"/>
      <c r="F29" s="60"/>
      <c r="G29" s="59"/>
      <c r="H29" s="55"/>
    </row>
    <row r="30" spans="1:8">
      <c r="A30" s="49"/>
      <c r="B30" s="56"/>
      <c r="C30" s="57" t="s">
        <v>87</v>
      </c>
      <c r="D30" s="58" t="s">
        <v>150</v>
      </c>
      <c r="E30" s="59"/>
      <c r="F30" s="60"/>
      <c r="G30" s="59"/>
      <c r="H30" s="55"/>
    </row>
    <row r="31" spans="1:8">
      <c r="A31" s="49"/>
      <c r="B31" s="56"/>
      <c r="C31" s="74" t="s">
        <v>91</v>
      </c>
      <c r="D31" s="58" t="s">
        <v>151</v>
      </c>
      <c r="E31" s="59"/>
      <c r="F31" s="60"/>
      <c r="G31" s="59"/>
      <c r="H31" s="55"/>
    </row>
    <row r="32" spans="1:8">
      <c r="A32" s="49"/>
      <c r="B32" s="56"/>
      <c r="C32" s="57" t="s">
        <v>75</v>
      </c>
      <c r="D32" s="62" t="s">
        <v>152</v>
      </c>
      <c r="E32" s="59"/>
      <c r="F32" s="60"/>
      <c r="G32" s="59"/>
      <c r="H32" s="55"/>
    </row>
    <row r="33" spans="1:8">
      <c r="A33" s="63"/>
      <c r="B33" s="64" t="s">
        <v>35</v>
      </c>
      <c r="C33" s="64"/>
      <c r="D33" s="64"/>
      <c r="E33" s="65"/>
      <c r="F33" s="66">
        <f>SUM(F28:F32)</f>
        <v>0</v>
      </c>
      <c r="G33" s="67">
        <f>SUM(G28:G32)</f>
        <v>0</v>
      </c>
      <c r="H33" s="68"/>
    </row>
    <row r="34" ht="36" customHeight="1" spans="1:8">
      <c r="A34" s="69"/>
      <c r="B34" s="70"/>
      <c r="C34" s="71"/>
      <c r="D34" s="71"/>
      <c r="E34" s="71"/>
      <c r="F34" s="72"/>
      <c r="G34" s="71" t="s">
        <v>4</v>
      </c>
      <c r="H34" s="73"/>
    </row>
    <row r="35" ht="16.5" spans="1:8">
      <c r="A35" s="39" t="s">
        <v>172</v>
      </c>
      <c r="B35" s="40"/>
      <c r="C35" s="40"/>
      <c r="D35" s="40"/>
      <c r="E35" s="40"/>
      <c r="F35" s="40"/>
      <c r="G35" s="40"/>
      <c r="H35" s="41"/>
    </row>
    <row r="36" ht="23.25" spans="1:8">
      <c r="A36" s="42" t="s">
        <v>164</v>
      </c>
      <c r="B36" s="43" t="s">
        <v>25</v>
      </c>
      <c r="C36" s="44" t="s">
        <v>165</v>
      </c>
      <c r="D36" s="45" t="s">
        <v>166</v>
      </c>
      <c r="E36" s="46" t="s">
        <v>167</v>
      </c>
      <c r="F36" s="47" t="s">
        <v>168</v>
      </c>
      <c r="G36" s="46" t="s">
        <v>169</v>
      </c>
      <c r="H36" s="48" t="s">
        <v>36</v>
      </c>
    </row>
    <row r="37" spans="1:8">
      <c r="A37" s="49"/>
      <c r="B37" s="50"/>
      <c r="C37" s="57" t="s">
        <v>48</v>
      </c>
      <c r="D37" s="52" t="s">
        <v>148</v>
      </c>
      <c r="E37" s="53"/>
      <c r="F37" s="54"/>
      <c r="G37" s="53"/>
      <c r="H37" s="55"/>
    </row>
    <row r="38" spans="1:8">
      <c r="A38" s="49"/>
      <c r="B38" s="56"/>
      <c r="C38" s="57" t="s">
        <v>86</v>
      </c>
      <c r="D38" s="58" t="s">
        <v>149</v>
      </c>
      <c r="E38" s="59"/>
      <c r="F38" s="60"/>
      <c r="G38" s="59"/>
      <c r="H38" s="55"/>
    </row>
    <row r="39" spans="1:8">
      <c r="A39" s="49"/>
      <c r="B39" s="56"/>
      <c r="C39" s="57" t="s">
        <v>50</v>
      </c>
      <c r="D39" s="62" t="s">
        <v>150</v>
      </c>
      <c r="E39" s="59"/>
      <c r="F39" s="60"/>
      <c r="G39" s="59"/>
      <c r="H39" s="55"/>
    </row>
    <row r="40" spans="1:8">
      <c r="A40" s="49"/>
      <c r="B40" s="56"/>
      <c r="C40" s="77" t="s">
        <v>47</v>
      </c>
      <c r="D40" s="58" t="s">
        <v>151</v>
      </c>
      <c r="E40" s="59"/>
      <c r="F40" s="60"/>
      <c r="G40" s="59"/>
      <c r="H40" s="55"/>
    </row>
    <row r="41" spans="1:8">
      <c r="A41" s="49"/>
      <c r="B41" s="56"/>
      <c r="C41" s="57" t="s">
        <v>59</v>
      </c>
      <c r="D41" s="58" t="s">
        <v>152</v>
      </c>
      <c r="E41" s="59"/>
      <c r="F41" s="60"/>
      <c r="G41" s="59"/>
      <c r="H41" s="55"/>
    </row>
    <row r="42" spans="1:8">
      <c r="A42" s="63"/>
      <c r="B42" s="64" t="s">
        <v>35</v>
      </c>
      <c r="C42" s="64"/>
      <c r="D42" s="64"/>
      <c r="E42" s="65"/>
      <c r="F42" s="66">
        <f>SUM(F37:F41)</f>
        <v>0</v>
      </c>
      <c r="G42" s="67">
        <f>SUM(G37:G41)</f>
        <v>0</v>
      </c>
      <c r="H42" s="68"/>
    </row>
    <row r="43" ht="35.15" customHeight="1" spans="1:8">
      <c r="A43" s="78"/>
      <c r="B43" s="79"/>
      <c r="C43" s="71"/>
      <c r="D43" s="71"/>
      <c r="E43" s="80"/>
      <c r="F43" s="81"/>
      <c r="G43" s="71" t="s">
        <v>4</v>
      </c>
      <c r="H43" s="73"/>
    </row>
    <row r="44" ht="16.5" spans="1:8">
      <c r="A44" s="39" t="s">
        <v>173</v>
      </c>
      <c r="B44" s="40"/>
      <c r="C44" s="40"/>
      <c r="D44" s="40"/>
      <c r="E44" s="40"/>
      <c r="F44" s="40"/>
      <c r="G44" s="40"/>
      <c r="H44" s="41"/>
    </row>
    <row r="45" ht="23.25" spans="1:8">
      <c r="A45" s="42" t="s">
        <v>164</v>
      </c>
      <c r="B45" s="43" t="s">
        <v>25</v>
      </c>
      <c r="C45" s="44" t="s">
        <v>165</v>
      </c>
      <c r="D45" s="45" t="s">
        <v>166</v>
      </c>
      <c r="E45" s="46" t="s">
        <v>167</v>
      </c>
      <c r="F45" s="47" t="s">
        <v>168</v>
      </c>
      <c r="G45" s="46" t="s">
        <v>169</v>
      </c>
      <c r="H45" s="48" t="s">
        <v>36</v>
      </c>
    </row>
    <row r="46" spans="1:8">
      <c r="A46" s="49"/>
      <c r="B46" s="50"/>
      <c r="C46" s="74" t="s">
        <v>46</v>
      </c>
      <c r="D46" s="52" t="s">
        <v>148</v>
      </c>
      <c r="E46" s="53"/>
      <c r="F46" s="54"/>
      <c r="G46" s="53"/>
      <c r="H46" s="55"/>
    </row>
    <row r="47" spans="1:8">
      <c r="A47" s="49"/>
      <c r="B47" s="56"/>
      <c r="C47" s="57" t="s">
        <v>42</v>
      </c>
      <c r="D47" s="58" t="s">
        <v>149</v>
      </c>
      <c r="E47" s="59"/>
      <c r="F47" s="60"/>
      <c r="G47" s="59"/>
      <c r="H47" s="55"/>
    </row>
    <row r="48" spans="1:8">
      <c r="A48" s="49"/>
      <c r="B48" s="56"/>
      <c r="C48" s="57" t="s">
        <v>41</v>
      </c>
      <c r="D48" s="62" t="s">
        <v>150</v>
      </c>
      <c r="E48" s="59"/>
      <c r="F48" s="60"/>
      <c r="G48" s="59"/>
      <c r="H48" s="55"/>
    </row>
    <row r="49" spans="1:8">
      <c r="A49" s="49"/>
      <c r="B49" s="56"/>
      <c r="C49" s="82" t="s">
        <v>44</v>
      </c>
      <c r="D49" s="58" t="s">
        <v>151</v>
      </c>
      <c r="E49" s="59"/>
      <c r="F49" s="60"/>
      <c r="G49" s="59"/>
      <c r="H49" s="55"/>
    </row>
    <row r="50" spans="1:8">
      <c r="A50" s="49"/>
      <c r="B50" s="56"/>
      <c r="C50" s="57" t="s">
        <v>55</v>
      </c>
      <c r="D50" s="58" t="s">
        <v>152</v>
      </c>
      <c r="E50" s="59"/>
      <c r="F50" s="60"/>
      <c r="G50" s="59"/>
      <c r="H50" s="55"/>
    </row>
    <row r="51" spans="1:8">
      <c r="A51" s="63"/>
      <c r="B51" s="64" t="s">
        <v>35</v>
      </c>
      <c r="C51" s="64"/>
      <c r="D51" s="64"/>
      <c r="E51" s="65"/>
      <c r="F51" s="66">
        <f>SUM(F46:F50)</f>
        <v>0</v>
      </c>
      <c r="G51" s="67">
        <f>SUM(G46:G50)</f>
        <v>0</v>
      </c>
      <c r="H51" s="68"/>
    </row>
    <row r="52" ht="33" customHeight="1" spans="1:8">
      <c r="A52" s="69"/>
      <c r="B52" s="70"/>
      <c r="C52" s="71"/>
      <c r="D52" s="71"/>
      <c r="E52" s="71"/>
      <c r="F52" s="72"/>
      <c r="G52" s="71" t="s">
        <v>4</v>
      </c>
      <c r="H52" s="73"/>
    </row>
    <row r="53" ht="16.5" spans="1:8">
      <c r="A53" s="39" t="s">
        <v>174</v>
      </c>
      <c r="B53" s="40"/>
      <c r="C53" s="40"/>
      <c r="D53" s="40"/>
      <c r="E53" s="40"/>
      <c r="F53" s="40"/>
      <c r="G53" s="40"/>
      <c r="H53" s="41"/>
    </row>
    <row r="54" ht="23.25" spans="1:8">
      <c r="A54" s="42" t="s">
        <v>164</v>
      </c>
      <c r="B54" s="43" t="s">
        <v>25</v>
      </c>
      <c r="C54" s="44" t="s">
        <v>165</v>
      </c>
      <c r="D54" s="45" t="s">
        <v>166</v>
      </c>
      <c r="E54" s="46" t="s">
        <v>167</v>
      </c>
      <c r="F54" s="47" t="s">
        <v>168</v>
      </c>
      <c r="G54" s="46" t="s">
        <v>169</v>
      </c>
      <c r="H54" s="48" t="s">
        <v>36</v>
      </c>
    </row>
    <row r="55" spans="1:8">
      <c r="A55" s="49"/>
      <c r="B55" s="50"/>
      <c r="C55" s="57" t="s">
        <v>64</v>
      </c>
      <c r="D55" s="52" t="s">
        <v>148</v>
      </c>
      <c r="E55" s="53"/>
      <c r="F55" s="54"/>
      <c r="G55" s="53"/>
      <c r="H55" s="55"/>
    </row>
    <row r="56" spans="1:8">
      <c r="A56" s="49"/>
      <c r="B56" s="56"/>
      <c r="C56" s="74" t="s">
        <v>70</v>
      </c>
      <c r="D56" s="58" t="s">
        <v>149</v>
      </c>
      <c r="E56" s="59"/>
      <c r="F56" s="60"/>
      <c r="G56" s="59"/>
      <c r="H56" s="55"/>
    </row>
    <row r="57" spans="1:8">
      <c r="A57" s="49"/>
      <c r="B57" s="56"/>
      <c r="C57" s="57" t="s">
        <v>103</v>
      </c>
      <c r="D57" s="58" t="s">
        <v>150</v>
      </c>
      <c r="E57" s="59"/>
      <c r="F57" s="60"/>
      <c r="G57" s="59"/>
      <c r="H57" s="55"/>
    </row>
    <row r="58" spans="1:8">
      <c r="A58" s="49"/>
      <c r="B58" s="56"/>
      <c r="C58" s="57" t="s">
        <v>82</v>
      </c>
      <c r="D58" s="58" t="s">
        <v>151</v>
      </c>
      <c r="E58" s="59"/>
      <c r="F58" s="60"/>
      <c r="G58" s="59"/>
      <c r="H58" s="55"/>
    </row>
    <row r="59" spans="1:8">
      <c r="A59" s="49"/>
      <c r="B59" s="56"/>
      <c r="C59" s="57" t="s">
        <v>67</v>
      </c>
      <c r="D59" s="62" t="s">
        <v>152</v>
      </c>
      <c r="E59" s="59"/>
      <c r="F59" s="60"/>
      <c r="G59" s="59"/>
      <c r="H59" s="55"/>
    </row>
    <row r="60" spans="1:8">
      <c r="A60" s="63"/>
      <c r="B60" s="64" t="s">
        <v>35</v>
      </c>
      <c r="C60" s="64"/>
      <c r="D60" s="64"/>
      <c r="E60" s="65"/>
      <c r="F60" s="66">
        <f>SUM(F55:F59)</f>
        <v>0</v>
      </c>
      <c r="G60" s="67">
        <f>SUM(G55:G59)</f>
        <v>0</v>
      </c>
      <c r="H60" s="68"/>
    </row>
    <row r="61" ht="34" customHeight="1" spans="1:8">
      <c r="A61" s="69"/>
      <c r="B61" s="70"/>
      <c r="C61" s="71"/>
      <c r="D61" s="71"/>
      <c r="E61" s="71"/>
      <c r="F61" s="72"/>
      <c r="G61" s="71" t="s">
        <v>4</v>
      </c>
      <c r="H61" s="73"/>
    </row>
    <row r="62" ht="16.5" spans="1:8">
      <c r="A62" s="39" t="s">
        <v>175</v>
      </c>
      <c r="B62" s="40"/>
      <c r="C62" s="40"/>
      <c r="D62" s="40"/>
      <c r="E62" s="40"/>
      <c r="F62" s="40"/>
      <c r="G62" s="40"/>
      <c r="H62" s="41"/>
    </row>
    <row r="63" ht="23.25" spans="1:8">
      <c r="A63" s="42" t="s">
        <v>164</v>
      </c>
      <c r="B63" s="43" t="s">
        <v>25</v>
      </c>
      <c r="C63" s="44" t="s">
        <v>165</v>
      </c>
      <c r="D63" s="45" t="s">
        <v>166</v>
      </c>
      <c r="E63" s="46" t="s">
        <v>167</v>
      </c>
      <c r="F63" s="47" t="s">
        <v>168</v>
      </c>
      <c r="G63" s="46" t="s">
        <v>169</v>
      </c>
      <c r="H63" s="48" t="s">
        <v>36</v>
      </c>
    </row>
    <row r="64" spans="1:8">
      <c r="A64" s="49"/>
      <c r="B64" s="50"/>
      <c r="C64" s="74" t="s">
        <v>51</v>
      </c>
      <c r="D64" s="52" t="s">
        <v>148</v>
      </c>
      <c r="E64" s="53"/>
      <c r="F64" s="54"/>
      <c r="G64" s="53"/>
      <c r="H64" s="55"/>
    </row>
    <row r="65" spans="1:8">
      <c r="A65" s="49"/>
      <c r="B65" s="56"/>
      <c r="C65" s="57" t="s">
        <v>52</v>
      </c>
      <c r="D65" s="58" t="s">
        <v>149</v>
      </c>
      <c r="E65" s="59"/>
      <c r="F65" s="60"/>
      <c r="G65" s="59"/>
      <c r="H65" s="55"/>
    </row>
    <row r="66" spans="1:8">
      <c r="A66" s="49"/>
      <c r="B66" s="56"/>
      <c r="C66" s="57" t="s">
        <v>65</v>
      </c>
      <c r="D66" s="58" t="s">
        <v>150</v>
      </c>
      <c r="E66" s="59"/>
      <c r="F66" s="60"/>
      <c r="G66" s="59"/>
      <c r="H66" s="55"/>
    </row>
    <row r="67" spans="1:8">
      <c r="A67" s="49"/>
      <c r="B67" s="56"/>
      <c r="C67" s="82" t="s">
        <v>69</v>
      </c>
      <c r="D67" s="58" t="s">
        <v>151</v>
      </c>
      <c r="E67" s="59"/>
      <c r="F67" s="60"/>
      <c r="G67" s="59"/>
      <c r="H67" s="55"/>
    </row>
    <row r="68" spans="1:8">
      <c r="A68" s="49"/>
      <c r="B68" s="56"/>
      <c r="C68" s="57" t="s">
        <v>71</v>
      </c>
      <c r="D68" s="62" t="s">
        <v>152</v>
      </c>
      <c r="E68" s="59"/>
      <c r="F68" s="60"/>
      <c r="G68" s="59"/>
      <c r="H68" s="55"/>
    </row>
    <row r="69" spans="1:8">
      <c r="A69" s="63"/>
      <c r="B69" s="64" t="s">
        <v>35</v>
      </c>
      <c r="C69" s="64"/>
      <c r="D69" s="64"/>
      <c r="E69" s="65"/>
      <c r="F69" s="66">
        <f>SUM(F64:F68)</f>
        <v>0</v>
      </c>
      <c r="G69" s="67">
        <f>SUM(G64:G68)</f>
        <v>0</v>
      </c>
      <c r="H69" s="68"/>
    </row>
    <row r="70" ht="35.15" customHeight="1" spans="1:8">
      <c r="A70" s="69"/>
      <c r="B70" s="70"/>
      <c r="C70" s="71"/>
      <c r="D70" s="71"/>
      <c r="E70" s="71"/>
      <c r="F70" s="72"/>
      <c r="G70" s="71" t="s">
        <v>4</v>
      </c>
      <c r="H70" s="73"/>
    </row>
    <row r="71" ht="16.5" spans="1:8">
      <c r="A71" s="39" t="s">
        <v>176</v>
      </c>
      <c r="B71" s="40"/>
      <c r="C71" s="40"/>
      <c r="D71" s="40"/>
      <c r="E71" s="40"/>
      <c r="F71" s="40"/>
      <c r="G71" s="40"/>
      <c r="H71" s="41"/>
    </row>
    <row r="72" ht="23.25" spans="1:8">
      <c r="A72" s="42" t="s">
        <v>164</v>
      </c>
      <c r="B72" s="43" t="s">
        <v>25</v>
      </c>
      <c r="C72" s="44" t="s">
        <v>165</v>
      </c>
      <c r="D72" s="45" t="s">
        <v>166</v>
      </c>
      <c r="E72" s="46" t="s">
        <v>167</v>
      </c>
      <c r="F72" s="47" t="s">
        <v>168</v>
      </c>
      <c r="G72" s="46" t="s">
        <v>169</v>
      </c>
      <c r="H72" s="48" t="s">
        <v>36</v>
      </c>
    </row>
    <row r="73" spans="1:8">
      <c r="A73" s="49"/>
      <c r="B73" s="50"/>
      <c r="C73" s="57" t="s">
        <v>88</v>
      </c>
      <c r="D73" s="52" t="s">
        <v>148</v>
      </c>
      <c r="E73" s="53"/>
      <c r="F73" s="54"/>
      <c r="G73" s="53"/>
      <c r="H73" s="55"/>
    </row>
    <row r="74" spans="1:8">
      <c r="A74" s="49"/>
      <c r="B74" s="56"/>
      <c r="C74" s="74" t="s">
        <v>54</v>
      </c>
      <c r="D74" s="58" t="s">
        <v>149</v>
      </c>
      <c r="E74" s="59"/>
      <c r="F74" s="60"/>
      <c r="G74" s="59"/>
      <c r="H74" s="55"/>
    </row>
    <row r="75" spans="1:8">
      <c r="A75" s="49"/>
      <c r="B75" s="56"/>
      <c r="C75" s="57" t="s">
        <v>43</v>
      </c>
      <c r="D75" s="62" t="s">
        <v>150</v>
      </c>
      <c r="E75" s="59"/>
      <c r="F75" s="60"/>
      <c r="G75" s="59"/>
      <c r="H75" s="55"/>
    </row>
    <row r="76" spans="1:8">
      <c r="A76" s="49"/>
      <c r="B76" s="56"/>
      <c r="C76" s="57" t="s">
        <v>73</v>
      </c>
      <c r="D76" s="58" t="s">
        <v>151</v>
      </c>
      <c r="E76" s="59"/>
      <c r="F76" s="60"/>
      <c r="G76" s="59"/>
      <c r="H76" s="55"/>
    </row>
    <row r="77" spans="1:8">
      <c r="A77" s="49"/>
      <c r="B77" s="56"/>
      <c r="C77" s="57" t="s">
        <v>81</v>
      </c>
      <c r="D77" s="58" t="s">
        <v>152</v>
      </c>
      <c r="E77" s="59"/>
      <c r="F77" s="60"/>
      <c r="G77" s="59"/>
      <c r="H77" s="55"/>
    </row>
    <row r="78" spans="1:8">
      <c r="A78" s="63"/>
      <c r="B78" s="64" t="s">
        <v>35</v>
      </c>
      <c r="C78" s="64"/>
      <c r="D78" s="64"/>
      <c r="E78" s="65"/>
      <c r="F78" s="66">
        <f>SUM(F73:F77)</f>
        <v>0</v>
      </c>
      <c r="G78" s="67">
        <f>SUM(G73:G77)</f>
        <v>0</v>
      </c>
      <c r="H78" s="68"/>
    </row>
    <row r="79" ht="33" customHeight="1" spans="1:8">
      <c r="A79" s="69"/>
      <c r="B79" s="70"/>
      <c r="C79" s="71"/>
      <c r="D79" s="71"/>
      <c r="E79" s="71"/>
      <c r="F79" s="72"/>
      <c r="G79" s="71" t="s">
        <v>4</v>
      </c>
      <c r="H79" s="73"/>
    </row>
    <row r="80" ht="16.5" spans="1:8">
      <c r="A80" s="39" t="s">
        <v>177</v>
      </c>
      <c r="B80" s="40"/>
      <c r="C80" s="40"/>
      <c r="D80" s="40"/>
      <c r="E80" s="40"/>
      <c r="F80" s="40"/>
      <c r="G80" s="40"/>
      <c r="H80" s="41"/>
    </row>
    <row r="81" ht="23.25" spans="1:8">
      <c r="A81" s="42" t="s">
        <v>164</v>
      </c>
      <c r="B81" s="43" t="s">
        <v>25</v>
      </c>
      <c r="C81" s="44" t="s">
        <v>165</v>
      </c>
      <c r="D81" s="45" t="s">
        <v>166</v>
      </c>
      <c r="E81" s="46" t="s">
        <v>167</v>
      </c>
      <c r="F81" s="47" t="s">
        <v>168</v>
      </c>
      <c r="G81" s="46" t="s">
        <v>169</v>
      </c>
      <c r="H81" s="48" t="s">
        <v>36</v>
      </c>
    </row>
    <row r="82" spans="1:8">
      <c r="A82" s="49"/>
      <c r="B82" s="50"/>
      <c r="C82" s="57" t="s">
        <v>57</v>
      </c>
      <c r="D82" s="52" t="s">
        <v>148</v>
      </c>
      <c r="E82" s="53"/>
      <c r="F82" s="54"/>
      <c r="G82" s="53"/>
      <c r="H82" s="55"/>
    </row>
    <row r="83" spans="1:8">
      <c r="A83" s="49"/>
      <c r="B83" s="56"/>
      <c r="C83" s="57" t="s">
        <v>62</v>
      </c>
      <c r="D83" s="58" t="s">
        <v>149</v>
      </c>
      <c r="E83" s="59"/>
      <c r="F83" s="60"/>
      <c r="G83" s="59"/>
      <c r="H83" s="55"/>
    </row>
    <row r="84" spans="1:8">
      <c r="A84" s="49"/>
      <c r="B84" s="56"/>
      <c r="C84" s="57" t="s">
        <v>79</v>
      </c>
      <c r="D84" s="58" t="s">
        <v>150</v>
      </c>
      <c r="E84" s="59"/>
      <c r="F84" s="60"/>
      <c r="G84" s="59"/>
      <c r="H84" s="55"/>
    </row>
    <row r="85" spans="1:8">
      <c r="A85" s="49"/>
      <c r="B85" s="56"/>
      <c r="C85" s="57" t="s">
        <v>53</v>
      </c>
      <c r="D85" s="58" t="s">
        <v>151</v>
      </c>
      <c r="E85" s="59"/>
      <c r="F85" s="60"/>
      <c r="G85" s="59"/>
      <c r="H85" s="55"/>
    </row>
    <row r="86" spans="1:8">
      <c r="A86" s="49"/>
      <c r="B86" s="56"/>
      <c r="C86" s="57" t="s">
        <v>84</v>
      </c>
      <c r="D86" s="62" t="s">
        <v>152</v>
      </c>
      <c r="E86" s="59"/>
      <c r="F86" s="60"/>
      <c r="G86" s="59"/>
      <c r="H86" s="55"/>
    </row>
    <row r="87" spans="1:8">
      <c r="A87" s="63"/>
      <c r="B87" s="64" t="s">
        <v>35</v>
      </c>
      <c r="C87" s="64"/>
      <c r="D87" s="64"/>
      <c r="E87" s="65"/>
      <c r="F87" s="66">
        <f>SUM(F82:F86)</f>
        <v>0</v>
      </c>
      <c r="G87" s="67">
        <f>SUM(G82:G86)</f>
        <v>0</v>
      </c>
      <c r="H87" s="68"/>
    </row>
    <row r="88" ht="21" spans="1:8">
      <c r="A88" s="69"/>
      <c r="B88" s="70"/>
      <c r="C88" s="71"/>
      <c r="D88" s="71"/>
      <c r="E88" s="71"/>
      <c r="F88" s="72"/>
      <c r="G88" s="71" t="s">
        <v>4</v>
      </c>
      <c r="H88" s="73"/>
    </row>
    <row r="89" ht="16.5" spans="1:8">
      <c r="A89" s="39" t="s">
        <v>178</v>
      </c>
      <c r="B89" s="40"/>
      <c r="C89" s="40"/>
      <c r="D89" s="40"/>
      <c r="E89" s="40"/>
      <c r="F89" s="40"/>
      <c r="G89" s="40"/>
      <c r="H89" s="41"/>
    </row>
    <row r="90" ht="23.25" spans="1:8">
      <c r="A90" s="42" t="s">
        <v>164</v>
      </c>
      <c r="B90" s="43" t="s">
        <v>25</v>
      </c>
      <c r="C90" s="44" t="s">
        <v>165</v>
      </c>
      <c r="D90" s="45" t="s">
        <v>166</v>
      </c>
      <c r="E90" s="46" t="s">
        <v>167</v>
      </c>
      <c r="F90" s="47" t="s">
        <v>168</v>
      </c>
      <c r="G90" s="46" t="s">
        <v>169</v>
      </c>
      <c r="H90" s="48" t="s">
        <v>36</v>
      </c>
    </row>
    <row r="91" spans="1:8">
      <c r="A91" s="49"/>
      <c r="B91" s="50"/>
      <c r="C91" s="57" t="s">
        <v>66</v>
      </c>
      <c r="D91" s="76" t="s">
        <v>148</v>
      </c>
      <c r="E91" s="53"/>
      <c r="F91" s="54"/>
      <c r="G91" s="53"/>
      <c r="H91" s="55"/>
    </row>
    <row r="92" spans="1:8">
      <c r="A92" s="49"/>
      <c r="B92" s="56"/>
      <c r="C92" s="57" t="s">
        <v>49</v>
      </c>
      <c r="D92" s="58" t="s">
        <v>149</v>
      </c>
      <c r="E92" s="59"/>
      <c r="F92" s="60"/>
      <c r="G92" s="59"/>
      <c r="H92" s="55"/>
    </row>
    <row r="93" spans="1:8">
      <c r="A93" s="49"/>
      <c r="B93" s="56"/>
      <c r="C93" s="57" t="s">
        <v>85</v>
      </c>
      <c r="D93" s="58" t="s">
        <v>150</v>
      </c>
      <c r="E93" s="59"/>
      <c r="F93" s="60"/>
      <c r="G93" s="59"/>
      <c r="H93" s="55"/>
    </row>
    <row r="94" spans="1:8">
      <c r="A94" s="49"/>
      <c r="B94" s="56"/>
      <c r="C94" s="57" t="s">
        <v>72</v>
      </c>
      <c r="D94" s="58" t="s">
        <v>151</v>
      </c>
      <c r="E94" s="59"/>
      <c r="F94" s="60"/>
      <c r="G94" s="59"/>
      <c r="H94" s="55"/>
    </row>
    <row r="95" spans="1:8">
      <c r="A95" s="49"/>
      <c r="B95" s="56"/>
      <c r="C95" s="57" t="s">
        <v>106</v>
      </c>
      <c r="D95" s="58" t="s">
        <v>152</v>
      </c>
      <c r="E95" s="59"/>
      <c r="F95" s="60"/>
      <c r="G95" s="59"/>
      <c r="H95" s="55"/>
    </row>
    <row r="96" spans="1:8">
      <c r="A96" s="63"/>
      <c r="B96" s="64" t="s">
        <v>35</v>
      </c>
      <c r="C96" s="64"/>
      <c r="D96" s="64"/>
      <c r="E96" s="65"/>
      <c r="F96" s="66">
        <f>SUM(F91:F95)</f>
        <v>0</v>
      </c>
      <c r="G96" s="67">
        <f>SUM(G91:G95)</f>
        <v>0</v>
      </c>
      <c r="H96" s="68"/>
    </row>
    <row r="97" ht="20.25" spans="1:8">
      <c r="A97" s="69"/>
      <c r="B97" s="70"/>
      <c r="C97" s="71"/>
      <c r="D97" s="71"/>
      <c r="E97" s="71"/>
      <c r="F97" s="72"/>
      <c r="G97" s="71" t="s">
        <v>4</v>
      </c>
      <c r="H97" s="73"/>
    </row>
    <row r="98" ht="20.25" spans="1:8">
      <c r="A98" s="69"/>
      <c r="B98" s="70"/>
      <c r="C98" s="71"/>
      <c r="D98" s="71"/>
      <c r="E98" s="71"/>
      <c r="F98" s="72"/>
      <c r="G98" s="71"/>
      <c r="H98" s="73"/>
    </row>
    <row r="99" ht="20.25" spans="1:8">
      <c r="A99" s="69"/>
      <c r="B99" s="70"/>
      <c r="C99" s="71"/>
      <c r="D99" s="71"/>
      <c r="E99" s="71"/>
      <c r="F99" s="72"/>
      <c r="G99" s="71"/>
      <c r="H99" s="73"/>
    </row>
    <row r="100" ht="20.25" spans="1:8">
      <c r="A100" s="69"/>
      <c r="B100" s="70"/>
      <c r="C100" s="71"/>
      <c r="D100" s="71"/>
      <c r="E100" s="71"/>
      <c r="F100" s="72"/>
      <c r="G100" s="71"/>
      <c r="H100" s="73"/>
    </row>
    <row r="101" ht="20.25" spans="1:8">
      <c r="A101" s="69"/>
      <c r="B101" s="70"/>
      <c r="C101" s="71"/>
      <c r="D101" s="71"/>
      <c r="E101" s="71"/>
      <c r="F101" s="72"/>
      <c r="G101" s="71"/>
      <c r="H101" s="73"/>
    </row>
    <row r="102" ht="20.25" spans="1:8">
      <c r="A102" s="69"/>
      <c r="B102" s="70"/>
      <c r="C102" s="71"/>
      <c r="D102" s="71"/>
      <c r="E102" s="71"/>
      <c r="F102" s="72"/>
      <c r="G102" s="71"/>
      <c r="H102" s="73"/>
    </row>
    <row r="103" ht="20.25" spans="1:8">
      <c r="A103" s="69"/>
      <c r="B103" s="70"/>
      <c r="C103" s="71"/>
      <c r="D103" s="71"/>
      <c r="E103" s="71"/>
      <c r="F103" s="72"/>
      <c r="G103" s="71"/>
      <c r="H103" s="73"/>
    </row>
    <row r="104" ht="19.5" spans="1:8">
      <c r="A104" s="83"/>
      <c r="B104" s="83"/>
      <c r="C104" s="84"/>
      <c r="D104" s="84"/>
      <c r="E104" s="84"/>
      <c r="F104" s="84"/>
      <c r="G104" s="85"/>
      <c r="H104" s="86"/>
    </row>
    <row r="105" ht="30" customHeight="1" spans="1:8">
      <c r="A105" s="87" t="s">
        <v>179</v>
      </c>
      <c r="B105" s="88"/>
      <c r="C105" s="89"/>
      <c r="D105" s="90"/>
      <c r="E105" s="90"/>
      <c r="F105" s="90"/>
      <c r="G105" s="90"/>
      <c r="H105" s="91"/>
    </row>
    <row r="106" ht="31" customHeight="1" spans="1:8">
      <c r="A106" s="87" t="s">
        <v>180</v>
      </c>
      <c r="B106" s="88"/>
      <c r="C106" s="89"/>
      <c r="D106" s="90"/>
      <c r="E106" s="90"/>
      <c r="F106" s="90"/>
      <c r="G106" s="90"/>
      <c r="H106" s="91"/>
    </row>
    <row r="107" ht="30" customHeight="1" spans="1:8">
      <c r="A107" s="87" t="s">
        <v>181</v>
      </c>
      <c r="B107" s="88"/>
      <c r="C107" s="89"/>
      <c r="D107" s="90"/>
      <c r="E107" s="90"/>
      <c r="F107" s="90"/>
      <c r="G107" s="90"/>
      <c r="H107" s="91"/>
    </row>
    <row r="108" ht="32.15" customHeight="1" spans="1:8">
      <c r="A108" s="87" t="s">
        <v>182</v>
      </c>
      <c r="B108" s="88"/>
      <c r="C108" s="92"/>
      <c r="D108" s="90"/>
      <c r="E108" s="90"/>
      <c r="F108" s="90"/>
      <c r="G108" s="90"/>
      <c r="H108" s="91"/>
    </row>
  </sheetData>
  <sortState ref="C10:D14">
    <sortCondition ref="D10:D14"/>
  </sortState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opLeftCell="A28" workbookViewId="0">
      <selection activeCell="A105" sqref="$A105:$XFD108"/>
    </sheetView>
  </sheetViews>
  <sheetFormatPr defaultColWidth="10.2666666666667" defaultRowHeight="15" outlineLevelCol="7"/>
  <cols>
    <col min="1" max="1" width="8" style="33" customWidth="1"/>
    <col min="2" max="2" width="8.26666666666667" style="109" customWidth="1"/>
    <col min="3" max="3" width="19" style="33" customWidth="1"/>
    <col min="4" max="5" width="10.2666666666667" style="33"/>
    <col min="6" max="6" width="10.4571428571429" style="33" customWidth="1"/>
    <col min="7" max="16384" width="10.2666666666667" style="33"/>
  </cols>
  <sheetData>
    <row r="1" ht="19.5" spans="1:8">
      <c r="A1" s="34" t="s">
        <v>159</v>
      </c>
      <c r="B1" s="34"/>
      <c r="C1" s="34"/>
      <c r="D1" s="34"/>
      <c r="E1" s="34"/>
      <c r="F1" s="34"/>
      <c r="G1" s="34"/>
      <c r="H1" s="34"/>
    </row>
    <row r="2" ht="19.5" spans="1:8">
      <c r="A2" s="35" t="s">
        <v>160</v>
      </c>
      <c r="B2" s="35"/>
      <c r="C2" s="35"/>
      <c r="D2" s="35"/>
      <c r="E2" s="35"/>
      <c r="F2" s="35"/>
      <c r="G2" s="35"/>
      <c r="H2" s="35"/>
    </row>
    <row r="3" ht="19.5" spans="1:8">
      <c r="A3" s="36"/>
      <c r="B3" s="110"/>
      <c r="C3" s="37"/>
      <c r="D3" s="37"/>
      <c r="E3" s="37"/>
      <c r="F3" s="38"/>
      <c r="G3" s="37"/>
      <c r="H3" s="37" t="s">
        <v>184</v>
      </c>
    </row>
    <row r="4" ht="19.5" spans="1:8">
      <c r="A4" s="38" t="s">
        <v>185</v>
      </c>
      <c r="B4" s="38"/>
      <c r="C4" s="38"/>
      <c r="D4" s="38"/>
      <c r="E4" s="38"/>
      <c r="F4" s="38"/>
      <c r="G4" s="38"/>
      <c r="H4" s="38"/>
    </row>
    <row r="5" ht="19.9" customHeight="1"/>
    <row r="6" customFormat="1" ht="19.9" customHeight="1" spans="1:8">
      <c r="A6" s="33"/>
      <c r="B6" s="109"/>
      <c r="C6" s="33"/>
      <c r="D6" s="33"/>
      <c r="E6" s="33"/>
      <c r="F6" s="33"/>
      <c r="G6" s="33"/>
      <c r="H6" s="33"/>
    </row>
    <row r="7" customFormat="1" ht="19.9" customHeight="1" spans="1:8">
      <c r="A7" s="33"/>
      <c r="B7" s="109"/>
      <c r="C7" s="33"/>
      <c r="D7" s="33"/>
      <c r="E7" s="33"/>
      <c r="F7" s="33"/>
      <c r="G7" s="33"/>
      <c r="H7" s="33"/>
    </row>
    <row r="8" ht="16.5" spans="1:8">
      <c r="A8" s="39" t="s">
        <v>163</v>
      </c>
      <c r="B8" s="40"/>
      <c r="C8" s="40"/>
      <c r="D8" s="40"/>
      <c r="E8" s="40"/>
      <c r="F8" s="40"/>
      <c r="G8" s="40"/>
      <c r="H8" s="41"/>
    </row>
    <row r="9" ht="23.25" spans="1:8">
      <c r="A9" s="42" t="s">
        <v>164</v>
      </c>
      <c r="B9" s="43" t="s">
        <v>25</v>
      </c>
      <c r="C9" s="44" t="s">
        <v>165</v>
      </c>
      <c r="D9" s="45" t="s">
        <v>166</v>
      </c>
      <c r="E9" s="46" t="s">
        <v>167</v>
      </c>
      <c r="F9" s="47" t="s">
        <v>168</v>
      </c>
      <c r="G9" s="46" t="s">
        <v>169</v>
      </c>
      <c r="H9" s="48" t="s">
        <v>36</v>
      </c>
    </row>
    <row r="10" spans="1:8">
      <c r="A10" s="49"/>
      <c r="B10" s="50"/>
      <c r="C10" s="103" t="s">
        <v>92</v>
      </c>
      <c r="D10" s="52"/>
      <c r="E10" s="53"/>
      <c r="F10" s="54"/>
      <c r="G10" s="53"/>
      <c r="H10" s="55"/>
    </row>
    <row r="11" spans="1:8">
      <c r="A11" s="49"/>
      <c r="B11" s="56"/>
      <c r="C11" s="104" t="s">
        <v>45</v>
      </c>
      <c r="D11" s="58"/>
      <c r="E11" s="59"/>
      <c r="F11" s="60"/>
      <c r="G11" s="59"/>
      <c r="H11" s="55"/>
    </row>
    <row r="12" spans="1:8">
      <c r="A12" s="49"/>
      <c r="B12" s="56"/>
      <c r="C12" s="105" t="s">
        <v>89</v>
      </c>
      <c r="D12" s="58"/>
      <c r="E12" s="59"/>
      <c r="F12" s="60"/>
      <c r="G12" s="59"/>
      <c r="H12" s="55"/>
    </row>
    <row r="13" spans="1:8">
      <c r="A13" s="49"/>
      <c r="B13" s="56"/>
      <c r="C13" s="106" t="s">
        <v>90</v>
      </c>
      <c r="D13" s="58"/>
      <c r="E13" s="59"/>
      <c r="F13" s="60"/>
      <c r="G13" s="59"/>
      <c r="H13" s="55"/>
    </row>
    <row r="14" spans="1:8">
      <c r="A14" s="49"/>
      <c r="B14" s="56"/>
      <c r="C14" s="105" t="s">
        <v>80</v>
      </c>
      <c r="D14" s="62"/>
      <c r="E14" s="59"/>
      <c r="F14" s="60"/>
      <c r="G14" s="59"/>
      <c r="H14" s="55"/>
    </row>
    <row r="15" ht="15.75" spans="1:8">
      <c r="A15" s="63"/>
      <c r="B15" s="64" t="s">
        <v>35</v>
      </c>
      <c r="C15" s="64"/>
      <c r="D15" s="64"/>
      <c r="E15" s="65"/>
      <c r="F15" s="66">
        <f>SUM(F10:F14)</f>
        <v>0</v>
      </c>
      <c r="G15" s="67">
        <f>SUM(G10:G14)</f>
        <v>0</v>
      </c>
      <c r="H15" s="68"/>
    </row>
    <row r="16" ht="34" customHeight="1" spans="1:8">
      <c r="A16" s="69"/>
      <c r="B16" s="70"/>
      <c r="C16" s="71"/>
      <c r="D16" s="71"/>
      <c r="E16" s="71"/>
      <c r="F16" s="72"/>
      <c r="G16" s="71"/>
      <c r="H16" s="73"/>
    </row>
    <row r="17" ht="16.5" spans="1:8">
      <c r="A17" s="39" t="s">
        <v>170</v>
      </c>
      <c r="B17" s="40"/>
      <c r="C17" s="40"/>
      <c r="D17" s="40"/>
      <c r="E17" s="40"/>
      <c r="F17" s="40"/>
      <c r="G17" s="40"/>
      <c r="H17" s="41"/>
    </row>
    <row r="18" ht="23.25" spans="1:8">
      <c r="A18" s="42" t="s">
        <v>164</v>
      </c>
      <c r="B18" s="43" t="s">
        <v>25</v>
      </c>
      <c r="C18" s="44" t="s">
        <v>165</v>
      </c>
      <c r="D18" s="45" t="s">
        <v>166</v>
      </c>
      <c r="E18" s="46" t="s">
        <v>167</v>
      </c>
      <c r="F18" s="47" t="s">
        <v>168</v>
      </c>
      <c r="G18" s="46" t="s">
        <v>169</v>
      </c>
      <c r="H18" s="48" t="s">
        <v>36</v>
      </c>
    </row>
    <row r="19" spans="1:8">
      <c r="A19" s="49"/>
      <c r="B19" s="50"/>
      <c r="C19" s="106" t="s">
        <v>61</v>
      </c>
      <c r="D19" s="52"/>
      <c r="E19" s="53"/>
      <c r="F19" s="54"/>
      <c r="G19" s="53"/>
      <c r="H19" s="55"/>
    </row>
    <row r="20" spans="1:8">
      <c r="A20" s="49"/>
      <c r="B20" s="56"/>
      <c r="C20" s="104" t="s">
        <v>60</v>
      </c>
      <c r="D20" s="58"/>
      <c r="E20" s="59"/>
      <c r="F20" s="60"/>
      <c r="G20" s="59"/>
      <c r="H20" s="55"/>
    </row>
    <row r="21" spans="1:8">
      <c r="A21" s="49"/>
      <c r="B21" s="56"/>
      <c r="C21" s="106" t="s">
        <v>58</v>
      </c>
      <c r="D21" s="58"/>
      <c r="E21" s="59"/>
      <c r="F21" s="60"/>
      <c r="G21" s="59"/>
      <c r="H21" s="55"/>
    </row>
    <row r="22" spans="1:8">
      <c r="A22" s="49"/>
      <c r="B22" s="56"/>
      <c r="C22" s="106" t="s">
        <v>56</v>
      </c>
      <c r="D22" s="58"/>
      <c r="E22" s="59"/>
      <c r="F22" s="60"/>
      <c r="G22" s="59"/>
      <c r="H22" s="55"/>
    </row>
    <row r="23" spans="1:8">
      <c r="A23" s="49"/>
      <c r="B23" s="56"/>
      <c r="C23" s="106" t="s">
        <v>83</v>
      </c>
      <c r="D23" s="62"/>
      <c r="E23" s="59"/>
      <c r="F23" s="60"/>
      <c r="G23" s="59"/>
      <c r="H23" s="55"/>
    </row>
    <row r="24" ht="15.75" spans="1:8">
      <c r="A24" s="63"/>
      <c r="B24" s="64" t="s">
        <v>35</v>
      </c>
      <c r="C24" s="64"/>
      <c r="D24" s="64"/>
      <c r="E24" s="65"/>
      <c r="F24" s="66">
        <f>SUM(F19:F23)</f>
        <v>0</v>
      </c>
      <c r="G24" s="67">
        <f>SUM(G19:G23)</f>
        <v>0</v>
      </c>
      <c r="H24" s="68"/>
    </row>
    <row r="25" ht="33" customHeight="1" spans="1:8">
      <c r="A25" s="69"/>
      <c r="B25" s="70"/>
      <c r="C25" s="71"/>
      <c r="D25" s="71"/>
      <c r="E25" s="71"/>
      <c r="F25" s="72"/>
      <c r="G25" s="71" t="s">
        <v>4</v>
      </c>
      <c r="H25" s="73"/>
    </row>
    <row r="26" ht="16.5" spans="1:8">
      <c r="A26" s="39" t="s">
        <v>171</v>
      </c>
      <c r="B26" s="40"/>
      <c r="C26" s="40"/>
      <c r="D26" s="40"/>
      <c r="E26" s="40"/>
      <c r="F26" s="40"/>
      <c r="G26" s="40"/>
      <c r="H26" s="41"/>
    </row>
    <row r="27" ht="23.25" spans="1:8">
      <c r="A27" s="42" t="s">
        <v>164</v>
      </c>
      <c r="B27" s="43" t="s">
        <v>25</v>
      </c>
      <c r="C27" s="44" t="s">
        <v>165</v>
      </c>
      <c r="D27" s="45" t="s">
        <v>166</v>
      </c>
      <c r="E27" s="46" t="s">
        <v>167</v>
      </c>
      <c r="F27" s="47" t="s">
        <v>168</v>
      </c>
      <c r="G27" s="46" t="s">
        <v>169</v>
      </c>
      <c r="H27" s="48" t="s">
        <v>36</v>
      </c>
    </row>
    <row r="28" spans="1:8">
      <c r="A28" s="49"/>
      <c r="B28" s="50"/>
      <c r="C28" s="107" t="s">
        <v>91</v>
      </c>
      <c r="D28" s="52"/>
      <c r="E28" s="53"/>
      <c r="F28" s="54"/>
      <c r="G28" s="53"/>
      <c r="H28" s="55"/>
    </row>
    <row r="29" spans="1:8">
      <c r="A29" s="49"/>
      <c r="B29" s="56"/>
      <c r="C29" s="106" t="s">
        <v>77</v>
      </c>
      <c r="D29" s="58"/>
      <c r="E29" s="59"/>
      <c r="F29" s="60"/>
      <c r="G29" s="59"/>
      <c r="H29" s="55"/>
    </row>
    <row r="30" spans="1:8">
      <c r="A30" s="49"/>
      <c r="B30" s="56"/>
      <c r="C30" s="106" t="s">
        <v>63</v>
      </c>
      <c r="D30" s="58"/>
      <c r="E30" s="59"/>
      <c r="F30" s="60"/>
      <c r="G30" s="59"/>
      <c r="H30" s="55"/>
    </row>
    <row r="31" spans="1:8">
      <c r="A31" s="49"/>
      <c r="B31" s="56"/>
      <c r="C31" s="106" t="s">
        <v>87</v>
      </c>
      <c r="D31" s="58"/>
      <c r="E31" s="59"/>
      <c r="F31" s="60"/>
      <c r="G31" s="59"/>
      <c r="H31" s="55"/>
    </row>
    <row r="32" spans="1:8">
      <c r="A32" s="49"/>
      <c r="B32" s="56"/>
      <c r="C32" s="106" t="s">
        <v>75</v>
      </c>
      <c r="D32" s="62"/>
      <c r="E32" s="59"/>
      <c r="F32" s="60"/>
      <c r="G32" s="59"/>
      <c r="H32" s="55"/>
    </row>
    <row r="33" ht="15.75" spans="1:8">
      <c r="A33" s="63"/>
      <c r="B33" s="64" t="s">
        <v>35</v>
      </c>
      <c r="C33" s="64"/>
      <c r="D33" s="64"/>
      <c r="E33" s="65"/>
      <c r="F33" s="66">
        <f>SUM(F28:F32)</f>
        <v>0</v>
      </c>
      <c r="G33" s="67">
        <f>SUM(G28:G32)</f>
        <v>0</v>
      </c>
      <c r="H33" s="68"/>
    </row>
    <row r="34" ht="33" customHeight="1" spans="1:8">
      <c r="A34" s="69"/>
      <c r="B34" s="70"/>
      <c r="C34" s="71"/>
      <c r="D34" s="71"/>
      <c r="E34" s="71"/>
      <c r="F34" s="72"/>
      <c r="G34" s="71" t="s">
        <v>4</v>
      </c>
      <c r="H34" s="73"/>
    </row>
    <row r="35" ht="16.5" spans="1:8">
      <c r="A35" s="39" t="s">
        <v>172</v>
      </c>
      <c r="B35" s="40"/>
      <c r="C35" s="40"/>
      <c r="D35" s="40"/>
      <c r="E35" s="40"/>
      <c r="F35" s="40"/>
      <c r="G35" s="40"/>
      <c r="H35" s="41"/>
    </row>
    <row r="36" ht="23.25" spans="1:8">
      <c r="A36" s="42" t="s">
        <v>164</v>
      </c>
      <c r="B36" s="43" t="s">
        <v>25</v>
      </c>
      <c r="C36" s="44" t="s">
        <v>165</v>
      </c>
      <c r="D36" s="45" t="s">
        <v>166</v>
      </c>
      <c r="E36" s="46" t="s">
        <v>167</v>
      </c>
      <c r="F36" s="47" t="s">
        <v>168</v>
      </c>
      <c r="G36" s="46" t="s">
        <v>169</v>
      </c>
      <c r="H36" s="48" t="s">
        <v>36</v>
      </c>
    </row>
    <row r="37" spans="1:8">
      <c r="A37" s="49"/>
      <c r="B37" s="50"/>
      <c r="C37" s="106" t="s">
        <v>59</v>
      </c>
      <c r="D37" s="52"/>
      <c r="E37" s="53"/>
      <c r="F37" s="54"/>
      <c r="G37" s="53"/>
      <c r="H37" s="55"/>
    </row>
    <row r="38" spans="1:8">
      <c r="A38" s="49"/>
      <c r="B38" s="56"/>
      <c r="C38" s="104" t="s">
        <v>47</v>
      </c>
      <c r="D38" s="58"/>
      <c r="E38" s="59"/>
      <c r="F38" s="60"/>
      <c r="G38" s="59"/>
      <c r="H38" s="55"/>
    </row>
    <row r="39" spans="1:8">
      <c r="A39" s="49"/>
      <c r="B39" s="56"/>
      <c r="C39" s="106" t="s">
        <v>86</v>
      </c>
      <c r="D39" s="58"/>
      <c r="E39" s="59"/>
      <c r="F39" s="60"/>
      <c r="G39" s="59"/>
      <c r="H39" s="55"/>
    </row>
    <row r="40" spans="1:8">
      <c r="A40" s="49"/>
      <c r="B40" s="56"/>
      <c r="C40" s="108" t="s">
        <v>48</v>
      </c>
      <c r="D40" s="58"/>
      <c r="E40" s="59"/>
      <c r="F40" s="60"/>
      <c r="G40" s="59"/>
      <c r="H40" s="55"/>
    </row>
    <row r="41" spans="1:8">
      <c r="A41" s="49"/>
      <c r="B41" s="56"/>
      <c r="C41" s="106" t="s">
        <v>50</v>
      </c>
      <c r="D41" s="62"/>
      <c r="E41" s="59"/>
      <c r="F41" s="60"/>
      <c r="G41" s="59"/>
      <c r="H41" s="55"/>
    </row>
    <row r="42" ht="15.75" spans="1:8">
      <c r="A42" s="63"/>
      <c r="B42" s="64" t="s">
        <v>35</v>
      </c>
      <c r="C42" s="64"/>
      <c r="D42" s="64"/>
      <c r="E42" s="65"/>
      <c r="F42" s="66">
        <f>SUM(F37:F41)</f>
        <v>0</v>
      </c>
      <c r="G42" s="67">
        <f>SUM(G37:G41)</f>
        <v>0</v>
      </c>
      <c r="H42" s="68"/>
    </row>
    <row r="43" ht="41.15" customHeight="1" spans="1:8">
      <c r="A43" s="78"/>
      <c r="B43" s="79"/>
      <c r="C43" s="71"/>
      <c r="D43" s="71"/>
      <c r="E43" s="80"/>
      <c r="F43" s="81"/>
      <c r="G43" s="71" t="s">
        <v>4</v>
      </c>
      <c r="H43" s="73"/>
    </row>
    <row r="44" ht="16.5" spans="1:8">
      <c r="A44" s="39" t="s">
        <v>173</v>
      </c>
      <c r="B44" s="40"/>
      <c r="C44" s="40"/>
      <c r="D44" s="40"/>
      <c r="E44" s="40"/>
      <c r="F44" s="40"/>
      <c r="G44" s="40"/>
      <c r="H44" s="41"/>
    </row>
    <row r="45" ht="23.25" spans="1:8">
      <c r="A45" s="42" t="s">
        <v>164</v>
      </c>
      <c r="B45" s="43" t="s">
        <v>25</v>
      </c>
      <c r="C45" s="44" t="s">
        <v>165</v>
      </c>
      <c r="D45" s="45" t="s">
        <v>166</v>
      </c>
      <c r="E45" s="46" t="s">
        <v>167</v>
      </c>
      <c r="F45" s="47" t="s">
        <v>168</v>
      </c>
      <c r="G45" s="46" t="s">
        <v>169</v>
      </c>
      <c r="H45" s="48" t="s">
        <v>36</v>
      </c>
    </row>
    <row r="46" spans="1:8">
      <c r="A46" s="49"/>
      <c r="B46" s="50"/>
      <c r="C46" s="106" t="s">
        <v>44</v>
      </c>
      <c r="D46" s="52"/>
      <c r="E46" s="53"/>
      <c r="F46" s="54"/>
      <c r="G46" s="53"/>
      <c r="H46" s="55"/>
    </row>
    <row r="47" spans="1:8">
      <c r="A47" s="49"/>
      <c r="B47" s="56"/>
      <c r="C47" s="104" t="s">
        <v>46</v>
      </c>
      <c r="D47" s="58"/>
      <c r="E47" s="59"/>
      <c r="F47" s="60"/>
      <c r="G47" s="59"/>
      <c r="H47" s="55"/>
    </row>
    <row r="48" spans="1:8">
      <c r="A48" s="49"/>
      <c r="B48" s="56"/>
      <c r="C48" s="106" t="s">
        <v>55</v>
      </c>
      <c r="D48" s="58"/>
      <c r="E48" s="59"/>
      <c r="F48" s="60"/>
      <c r="G48" s="59"/>
      <c r="H48" s="55"/>
    </row>
    <row r="49" spans="1:8">
      <c r="A49" s="49"/>
      <c r="B49" s="56"/>
      <c r="C49" s="108" t="s">
        <v>42</v>
      </c>
      <c r="D49" s="58"/>
      <c r="E49" s="59"/>
      <c r="F49" s="60"/>
      <c r="G49" s="59"/>
      <c r="H49" s="55"/>
    </row>
    <row r="50" spans="1:8">
      <c r="A50" s="49"/>
      <c r="B50" s="56"/>
      <c r="C50" s="106" t="s">
        <v>41</v>
      </c>
      <c r="D50" s="62"/>
      <c r="E50" s="59"/>
      <c r="F50" s="60"/>
      <c r="G50" s="59"/>
      <c r="H50" s="55"/>
    </row>
    <row r="51" ht="15.75" spans="1:8">
      <c r="A51" s="63"/>
      <c r="B51" s="64" t="s">
        <v>35</v>
      </c>
      <c r="C51" s="64"/>
      <c r="D51" s="64"/>
      <c r="E51" s="65"/>
      <c r="F51" s="66">
        <f>SUM(F46:F50)</f>
        <v>0</v>
      </c>
      <c r="G51" s="67">
        <f>SUM(G46:G50)</f>
        <v>0</v>
      </c>
      <c r="H51" s="68"/>
    </row>
    <row r="52" ht="33" customHeight="1" spans="1:8">
      <c r="A52" s="69"/>
      <c r="B52" s="70"/>
      <c r="C52" s="71"/>
      <c r="D52" s="71"/>
      <c r="E52" s="71"/>
      <c r="F52" s="72"/>
      <c r="G52" s="71" t="s">
        <v>4</v>
      </c>
      <c r="H52" s="73"/>
    </row>
    <row r="53" ht="16.5" spans="1:8">
      <c r="A53" s="39" t="s">
        <v>174</v>
      </c>
      <c r="B53" s="40"/>
      <c r="C53" s="40"/>
      <c r="D53" s="40"/>
      <c r="E53" s="40"/>
      <c r="F53" s="40"/>
      <c r="G53" s="40"/>
      <c r="H53" s="41"/>
    </row>
    <row r="54" ht="23.25" spans="1:8">
      <c r="A54" s="42" t="s">
        <v>164</v>
      </c>
      <c r="B54" s="43" t="s">
        <v>25</v>
      </c>
      <c r="C54" s="44" t="s">
        <v>165</v>
      </c>
      <c r="D54" s="45" t="s">
        <v>166</v>
      </c>
      <c r="E54" s="46" t="s">
        <v>167</v>
      </c>
      <c r="F54" s="47" t="s">
        <v>168</v>
      </c>
      <c r="G54" s="46" t="s">
        <v>169</v>
      </c>
      <c r="H54" s="48" t="s">
        <v>36</v>
      </c>
    </row>
    <row r="55" spans="1:8">
      <c r="A55" s="49"/>
      <c r="B55" s="50"/>
      <c r="C55" s="106" t="s">
        <v>82</v>
      </c>
      <c r="D55" s="52"/>
      <c r="E55" s="53"/>
      <c r="F55" s="54"/>
      <c r="G55" s="53"/>
      <c r="H55" s="55"/>
    </row>
    <row r="56" spans="1:8">
      <c r="A56" s="49"/>
      <c r="B56" s="56"/>
      <c r="C56" s="104" t="s">
        <v>70</v>
      </c>
      <c r="D56" s="58"/>
      <c r="E56" s="59"/>
      <c r="F56" s="60"/>
      <c r="G56" s="59"/>
      <c r="H56" s="55"/>
    </row>
    <row r="57" spans="1:8">
      <c r="A57" s="49"/>
      <c r="B57" s="56"/>
      <c r="C57" s="106" t="s">
        <v>64</v>
      </c>
      <c r="D57" s="58"/>
      <c r="E57" s="59"/>
      <c r="F57" s="60"/>
      <c r="G57" s="59"/>
      <c r="H57" s="55"/>
    </row>
    <row r="58" spans="1:8">
      <c r="A58" s="49"/>
      <c r="B58" s="56"/>
      <c r="C58" s="106" t="s">
        <v>103</v>
      </c>
      <c r="D58" s="58"/>
      <c r="E58" s="59"/>
      <c r="F58" s="60"/>
      <c r="G58" s="59"/>
      <c r="H58" s="55"/>
    </row>
    <row r="59" spans="1:8">
      <c r="A59" s="49"/>
      <c r="B59" s="56"/>
      <c r="C59" s="106" t="s">
        <v>67</v>
      </c>
      <c r="D59" s="62"/>
      <c r="E59" s="59"/>
      <c r="F59" s="60"/>
      <c r="G59" s="59"/>
      <c r="H59" s="55"/>
    </row>
    <row r="60" ht="15.75" spans="1:8">
      <c r="A60" s="63"/>
      <c r="B60" s="64" t="s">
        <v>35</v>
      </c>
      <c r="C60" s="64"/>
      <c r="D60" s="64"/>
      <c r="E60" s="65"/>
      <c r="F60" s="66">
        <f>SUM(F55:F59)</f>
        <v>0</v>
      </c>
      <c r="G60" s="67">
        <f>SUM(G55:G59)</f>
        <v>0</v>
      </c>
      <c r="H60" s="68"/>
    </row>
    <row r="61" ht="31" customHeight="1" spans="1:8">
      <c r="A61" s="69"/>
      <c r="B61" s="70"/>
      <c r="C61" s="71"/>
      <c r="D61" s="71"/>
      <c r="E61" s="71"/>
      <c r="F61" s="72"/>
      <c r="G61" s="71" t="s">
        <v>4</v>
      </c>
      <c r="H61" s="73"/>
    </row>
    <row r="62" ht="16.5" spans="1:8">
      <c r="A62" s="39" t="s">
        <v>175</v>
      </c>
      <c r="B62" s="40"/>
      <c r="C62" s="40"/>
      <c r="D62" s="40"/>
      <c r="E62" s="40"/>
      <c r="F62" s="40"/>
      <c r="G62" s="40"/>
      <c r="H62" s="41"/>
    </row>
    <row r="63" ht="23.25" spans="1:8">
      <c r="A63" s="42" t="s">
        <v>164</v>
      </c>
      <c r="B63" s="43" t="s">
        <v>25</v>
      </c>
      <c r="C63" s="44" t="s">
        <v>165</v>
      </c>
      <c r="D63" s="45" t="s">
        <v>166</v>
      </c>
      <c r="E63" s="46" t="s">
        <v>167</v>
      </c>
      <c r="F63" s="47" t="s">
        <v>168</v>
      </c>
      <c r="G63" s="46" t="s">
        <v>169</v>
      </c>
      <c r="H63" s="48" t="s">
        <v>36</v>
      </c>
    </row>
    <row r="64" spans="1:8">
      <c r="A64" s="49"/>
      <c r="B64" s="50"/>
      <c r="C64" s="106" t="s">
        <v>69</v>
      </c>
      <c r="D64" s="52"/>
      <c r="E64" s="53"/>
      <c r="F64" s="54"/>
      <c r="G64" s="53"/>
      <c r="H64" s="55"/>
    </row>
    <row r="65" spans="1:8">
      <c r="A65" s="49"/>
      <c r="B65" s="56"/>
      <c r="C65" s="104" t="s">
        <v>51</v>
      </c>
      <c r="D65" s="58"/>
      <c r="E65" s="59"/>
      <c r="F65" s="60"/>
      <c r="G65" s="59"/>
      <c r="H65" s="55"/>
    </row>
    <row r="66" spans="1:8">
      <c r="A66" s="49"/>
      <c r="B66" s="56"/>
      <c r="C66" s="106" t="s">
        <v>65</v>
      </c>
      <c r="D66" s="58"/>
      <c r="E66" s="59"/>
      <c r="F66" s="60"/>
      <c r="G66" s="59"/>
      <c r="H66" s="55"/>
    </row>
    <row r="67" spans="1:8">
      <c r="A67" s="49"/>
      <c r="B67" s="56"/>
      <c r="C67" s="108" t="s">
        <v>52</v>
      </c>
      <c r="D67" s="58"/>
      <c r="E67" s="59"/>
      <c r="F67" s="60"/>
      <c r="G67" s="59"/>
      <c r="H67" s="55"/>
    </row>
    <row r="68" spans="1:8">
      <c r="A68" s="49"/>
      <c r="B68" s="56"/>
      <c r="C68" s="106" t="s">
        <v>71</v>
      </c>
      <c r="D68" s="62"/>
      <c r="E68" s="59"/>
      <c r="F68" s="60"/>
      <c r="G68" s="59"/>
      <c r="H68" s="55"/>
    </row>
    <row r="69" ht="15.75" spans="1:8">
      <c r="A69" s="63"/>
      <c r="B69" s="64" t="s">
        <v>35</v>
      </c>
      <c r="C69" s="64"/>
      <c r="D69" s="64"/>
      <c r="E69" s="65"/>
      <c r="F69" s="66">
        <f>SUM(F64:F68)</f>
        <v>0</v>
      </c>
      <c r="G69" s="67">
        <f>SUM(G64:G68)</f>
        <v>0</v>
      </c>
      <c r="H69" s="68"/>
    </row>
    <row r="70" ht="33" customHeight="1" spans="1:8">
      <c r="A70" s="69"/>
      <c r="B70" s="70"/>
      <c r="C70" s="71"/>
      <c r="D70" s="71"/>
      <c r="E70" s="71"/>
      <c r="F70" s="72"/>
      <c r="G70" s="71" t="s">
        <v>4</v>
      </c>
      <c r="H70" s="73"/>
    </row>
    <row r="71" ht="16.5" spans="1:8">
      <c r="A71" s="39" t="s">
        <v>176</v>
      </c>
      <c r="B71" s="40"/>
      <c r="C71" s="40"/>
      <c r="D71" s="40"/>
      <c r="E71" s="40"/>
      <c r="F71" s="40"/>
      <c r="G71" s="40"/>
      <c r="H71" s="41"/>
    </row>
    <row r="72" ht="23.25" spans="1:8">
      <c r="A72" s="42" t="s">
        <v>164</v>
      </c>
      <c r="B72" s="43" t="s">
        <v>25</v>
      </c>
      <c r="C72" s="44" t="s">
        <v>165</v>
      </c>
      <c r="D72" s="45" t="s">
        <v>166</v>
      </c>
      <c r="E72" s="46" t="s">
        <v>167</v>
      </c>
      <c r="F72" s="47" t="s">
        <v>168</v>
      </c>
      <c r="G72" s="46" t="s">
        <v>169</v>
      </c>
      <c r="H72" s="48" t="s">
        <v>36</v>
      </c>
    </row>
    <row r="73" spans="1:8">
      <c r="A73" s="49"/>
      <c r="B73" s="50"/>
      <c r="C73" s="106" t="s">
        <v>73</v>
      </c>
      <c r="D73" s="52"/>
      <c r="E73" s="53"/>
      <c r="F73" s="54"/>
      <c r="G73" s="53"/>
      <c r="H73" s="55"/>
    </row>
    <row r="74" spans="1:8">
      <c r="A74" s="49"/>
      <c r="B74" s="56"/>
      <c r="C74" s="104" t="s">
        <v>54</v>
      </c>
      <c r="D74" s="58"/>
      <c r="E74" s="59"/>
      <c r="F74" s="60"/>
      <c r="G74" s="59"/>
      <c r="H74" s="55"/>
    </row>
    <row r="75" spans="1:8">
      <c r="A75" s="49"/>
      <c r="B75" s="56"/>
      <c r="C75" s="106" t="s">
        <v>81</v>
      </c>
      <c r="D75" s="58"/>
      <c r="E75" s="59"/>
      <c r="F75" s="60"/>
      <c r="G75" s="59"/>
      <c r="H75" s="55"/>
    </row>
    <row r="76" spans="1:8">
      <c r="A76" s="49"/>
      <c r="B76" s="56"/>
      <c r="C76" s="106" t="s">
        <v>88</v>
      </c>
      <c r="D76" s="58"/>
      <c r="E76" s="59"/>
      <c r="F76" s="60"/>
      <c r="G76" s="59"/>
      <c r="H76" s="55"/>
    </row>
    <row r="77" spans="1:8">
      <c r="A77" s="49"/>
      <c r="B77" s="56"/>
      <c r="C77" s="106" t="s">
        <v>43</v>
      </c>
      <c r="D77" s="62"/>
      <c r="E77" s="59"/>
      <c r="F77" s="60"/>
      <c r="G77" s="59"/>
      <c r="H77" s="55"/>
    </row>
    <row r="78" ht="15.75" spans="1:8">
      <c r="A78" s="63"/>
      <c r="B78" s="64" t="s">
        <v>35</v>
      </c>
      <c r="C78" s="64"/>
      <c r="D78" s="64"/>
      <c r="E78" s="65"/>
      <c r="F78" s="66">
        <f>SUM(F73:F77)</f>
        <v>0</v>
      </c>
      <c r="G78" s="67">
        <f>SUM(G73:G77)</f>
        <v>0</v>
      </c>
      <c r="H78" s="68"/>
    </row>
    <row r="79" ht="35.15" customHeight="1" spans="1:8">
      <c r="A79" s="69"/>
      <c r="B79" s="70"/>
      <c r="C79" s="71"/>
      <c r="D79" s="71"/>
      <c r="E79" s="71"/>
      <c r="F79" s="72"/>
      <c r="G79" s="71" t="s">
        <v>4</v>
      </c>
      <c r="H79" s="73"/>
    </row>
    <row r="80" ht="16.5" spans="1:8">
      <c r="A80" s="39" t="s">
        <v>177</v>
      </c>
      <c r="B80" s="40"/>
      <c r="C80" s="40"/>
      <c r="D80" s="40"/>
      <c r="E80" s="40"/>
      <c r="F80" s="40"/>
      <c r="G80" s="40"/>
      <c r="H80" s="41"/>
    </row>
    <row r="81" ht="23.25" spans="1:8">
      <c r="A81" s="42" t="s">
        <v>164</v>
      </c>
      <c r="B81" s="43" t="s">
        <v>25</v>
      </c>
      <c r="C81" s="44" t="s">
        <v>165</v>
      </c>
      <c r="D81" s="45" t="s">
        <v>166</v>
      </c>
      <c r="E81" s="46" t="s">
        <v>167</v>
      </c>
      <c r="F81" s="47" t="s">
        <v>168</v>
      </c>
      <c r="G81" s="46" t="s">
        <v>169</v>
      </c>
      <c r="H81" s="48" t="s">
        <v>36</v>
      </c>
    </row>
    <row r="82" spans="1:8">
      <c r="A82" s="49"/>
      <c r="B82" s="50"/>
      <c r="C82" s="106" t="s">
        <v>79</v>
      </c>
      <c r="D82" s="52"/>
      <c r="E82" s="53"/>
      <c r="F82" s="54"/>
      <c r="G82" s="53"/>
      <c r="H82" s="55"/>
    </row>
    <row r="83" spans="1:8">
      <c r="A83" s="49"/>
      <c r="B83" s="56"/>
      <c r="C83" s="106" t="s">
        <v>62</v>
      </c>
      <c r="D83" s="58"/>
      <c r="E83" s="59"/>
      <c r="F83" s="60"/>
      <c r="G83" s="59"/>
      <c r="H83" s="55"/>
    </row>
    <row r="84" spans="1:8">
      <c r="A84" s="49"/>
      <c r="B84" s="56"/>
      <c r="C84" s="106" t="s">
        <v>57</v>
      </c>
      <c r="D84" s="58"/>
      <c r="E84" s="59"/>
      <c r="F84" s="60"/>
      <c r="G84" s="59"/>
      <c r="H84" s="55"/>
    </row>
    <row r="85" spans="1:8">
      <c r="A85" s="49"/>
      <c r="B85" s="56"/>
      <c r="C85" s="106" t="s">
        <v>53</v>
      </c>
      <c r="D85" s="58"/>
      <c r="E85" s="59"/>
      <c r="F85" s="60"/>
      <c r="G85" s="59"/>
      <c r="H85" s="55"/>
    </row>
    <row r="86" spans="1:8">
      <c r="A86" s="49"/>
      <c r="B86" s="56"/>
      <c r="C86" s="106" t="s">
        <v>84</v>
      </c>
      <c r="D86" s="62"/>
      <c r="E86" s="59"/>
      <c r="F86" s="60"/>
      <c r="G86" s="59"/>
      <c r="H86" s="55"/>
    </row>
    <row r="87" ht="15.75" spans="1:8">
      <c r="A87" s="63"/>
      <c r="B87" s="64" t="s">
        <v>35</v>
      </c>
      <c r="C87" s="64"/>
      <c r="D87" s="64"/>
      <c r="E87" s="65"/>
      <c r="F87" s="66">
        <f>SUM(F82:F86)</f>
        <v>0</v>
      </c>
      <c r="G87" s="67">
        <f>SUM(G82:G86)</f>
        <v>0</v>
      </c>
      <c r="H87" s="68"/>
    </row>
    <row r="88" ht="21" spans="1:8">
      <c r="A88" s="69"/>
      <c r="B88" s="70"/>
      <c r="C88" s="71"/>
      <c r="D88" s="71"/>
      <c r="E88" s="71"/>
      <c r="F88" s="72"/>
      <c r="G88" s="71" t="s">
        <v>4</v>
      </c>
      <c r="H88" s="73"/>
    </row>
    <row r="89" ht="16.5" spans="1:8">
      <c r="A89" s="39" t="s">
        <v>178</v>
      </c>
      <c r="B89" s="40"/>
      <c r="C89" s="40"/>
      <c r="D89" s="40"/>
      <c r="E89" s="40"/>
      <c r="F89" s="40"/>
      <c r="G89" s="40"/>
      <c r="H89" s="41"/>
    </row>
    <row r="90" ht="23.25" spans="1:8">
      <c r="A90" s="42" t="s">
        <v>164</v>
      </c>
      <c r="B90" s="43" t="s">
        <v>25</v>
      </c>
      <c r="C90" s="44" t="s">
        <v>165</v>
      </c>
      <c r="D90" s="45" t="s">
        <v>166</v>
      </c>
      <c r="E90" s="46" t="s">
        <v>167</v>
      </c>
      <c r="F90" s="47" t="s">
        <v>168</v>
      </c>
      <c r="G90" s="46" t="s">
        <v>169</v>
      </c>
      <c r="H90" s="48" t="s">
        <v>36</v>
      </c>
    </row>
    <row r="91" spans="1:8">
      <c r="A91" s="49"/>
      <c r="B91" s="50"/>
      <c r="C91" s="106" t="s">
        <v>72</v>
      </c>
      <c r="D91" s="52"/>
      <c r="E91" s="53"/>
      <c r="F91" s="54"/>
      <c r="G91" s="53"/>
      <c r="H91" s="55"/>
    </row>
    <row r="92" spans="1:8">
      <c r="A92" s="49"/>
      <c r="B92" s="56"/>
      <c r="C92" s="106" t="s">
        <v>49</v>
      </c>
      <c r="D92" s="58"/>
      <c r="E92" s="59"/>
      <c r="F92" s="60"/>
      <c r="G92" s="59"/>
      <c r="H92" s="55"/>
    </row>
    <row r="93" spans="1:8">
      <c r="A93" s="49"/>
      <c r="B93" s="56"/>
      <c r="C93" s="106" t="s">
        <v>85</v>
      </c>
      <c r="D93" s="58"/>
      <c r="E93" s="59"/>
      <c r="F93" s="60"/>
      <c r="G93" s="59"/>
      <c r="H93" s="55"/>
    </row>
    <row r="94" spans="1:8">
      <c r="A94" s="49"/>
      <c r="B94" s="56"/>
      <c r="C94" s="106" t="s">
        <v>106</v>
      </c>
      <c r="D94" s="58"/>
      <c r="E94" s="59"/>
      <c r="F94" s="60"/>
      <c r="G94" s="59"/>
      <c r="H94" s="55"/>
    </row>
    <row r="95" spans="1:8">
      <c r="A95" s="49"/>
      <c r="B95" s="56"/>
      <c r="C95" s="106" t="s">
        <v>66</v>
      </c>
      <c r="D95" s="62"/>
      <c r="E95" s="59"/>
      <c r="F95" s="60"/>
      <c r="G95" s="59"/>
      <c r="H95" s="55"/>
    </row>
    <row r="96" ht="15.75" spans="1:8">
      <c r="A96" s="63"/>
      <c r="B96" s="64" t="s">
        <v>35</v>
      </c>
      <c r="C96" s="64"/>
      <c r="D96" s="64"/>
      <c r="E96" s="65"/>
      <c r="F96" s="66">
        <f>SUM(F91:F95)</f>
        <v>0</v>
      </c>
      <c r="G96" s="67">
        <f>SUM(G91:G95)</f>
        <v>0</v>
      </c>
      <c r="H96" s="68"/>
    </row>
    <row r="97" ht="20.25" spans="1:8">
      <c r="A97" s="69"/>
      <c r="B97" s="70"/>
      <c r="C97" s="71"/>
      <c r="D97" s="71"/>
      <c r="E97" s="71"/>
      <c r="F97" s="72"/>
      <c r="G97" s="71" t="s">
        <v>4</v>
      </c>
      <c r="H97" s="73"/>
    </row>
    <row r="98" ht="20.25" spans="1:8">
      <c r="A98" s="69"/>
      <c r="B98" s="70"/>
      <c r="C98" s="71"/>
      <c r="D98" s="71"/>
      <c r="E98" s="71"/>
      <c r="F98" s="72"/>
      <c r="G98" s="71"/>
      <c r="H98" s="73"/>
    </row>
    <row r="99" ht="20.25" spans="1:8">
      <c r="A99" s="69"/>
      <c r="B99" s="70"/>
      <c r="C99" s="71"/>
      <c r="D99" s="71"/>
      <c r="E99" s="71"/>
      <c r="F99" s="72"/>
      <c r="G99" s="71"/>
      <c r="H99" s="73"/>
    </row>
    <row r="100" ht="20.25" spans="1:8">
      <c r="A100" s="69"/>
      <c r="B100" s="70"/>
      <c r="C100" s="71"/>
      <c r="D100" s="71"/>
      <c r="E100" s="71"/>
      <c r="F100" s="72"/>
      <c r="G100" s="71"/>
      <c r="H100" s="73"/>
    </row>
    <row r="101" ht="20.25" spans="1:8">
      <c r="A101" s="69"/>
      <c r="B101" s="70"/>
      <c r="C101" s="71"/>
      <c r="D101" s="71"/>
      <c r="E101" s="71"/>
      <c r="F101" s="72"/>
      <c r="G101" s="71"/>
      <c r="H101" s="73"/>
    </row>
    <row r="102" ht="20.25" spans="1:8">
      <c r="A102" s="69"/>
      <c r="B102" s="70"/>
      <c r="C102" s="71"/>
      <c r="D102" s="71"/>
      <c r="E102" s="71"/>
      <c r="F102" s="72"/>
      <c r="G102" s="71"/>
      <c r="H102" s="73"/>
    </row>
    <row r="103" ht="20.25" spans="1:8">
      <c r="A103" s="69"/>
      <c r="B103" s="70"/>
      <c r="C103" s="71"/>
      <c r="D103" s="71"/>
      <c r="E103" s="71"/>
      <c r="F103" s="72"/>
      <c r="G103" s="71"/>
      <c r="H103" s="73"/>
    </row>
    <row r="104" ht="19.5" spans="1:8">
      <c r="A104" s="83"/>
      <c r="B104" s="83"/>
      <c r="C104" s="84"/>
      <c r="D104" s="84"/>
      <c r="E104" s="84"/>
      <c r="F104" s="84"/>
      <c r="G104" s="85"/>
      <c r="H104" s="86"/>
    </row>
    <row r="105" ht="30" customHeight="1" spans="1:8">
      <c r="A105" s="87" t="s">
        <v>179</v>
      </c>
      <c r="B105" s="88"/>
      <c r="C105" s="89"/>
      <c r="D105" s="90"/>
      <c r="E105" s="90"/>
      <c r="F105" s="90"/>
      <c r="G105" s="90"/>
      <c r="H105" s="91"/>
    </row>
    <row r="106" ht="30" customHeight="1" spans="1:8">
      <c r="A106" s="87" t="s">
        <v>180</v>
      </c>
      <c r="B106" s="88"/>
      <c r="C106" s="89"/>
      <c r="D106" s="90"/>
      <c r="E106" s="90"/>
      <c r="F106" s="90"/>
      <c r="G106" s="90"/>
      <c r="H106" s="91"/>
    </row>
    <row r="107" ht="30" customHeight="1" spans="1:8">
      <c r="A107" s="87" t="s">
        <v>181</v>
      </c>
      <c r="B107" s="88"/>
      <c r="C107" s="89"/>
      <c r="D107" s="90"/>
      <c r="E107" s="90"/>
      <c r="F107" s="90"/>
      <c r="G107" s="90"/>
      <c r="H107" s="91"/>
    </row>
    <row r="108" ht="30" customHeight="1" spans="1:8">
      <c r="A108" s="87" t="s">
        <v>182</v>
      </c>
      <c r="B108" s="88"/>
      <c r="C108" s="92"/>
      <c r="D108" s="90"/>
      <c r="E108" s="90"/>
      <c r="F108" s="90"/>
      <c r="G108" s="90"/>
      <c r="H108" s="91"/>
    </row>
  </sheetData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workbookViewId="0">
      <selection activeCell="I105" sqref="I105:I106"/>
    </sheetView>
  </sheetViews>
  <sheetFormatPr defaultColWidth="10.2666666666667" defaultRowHeight="15" outlineLevelCol="7"/>
  <cols>
    <col min="1" max="1" width="9.18095238095238" style="33" customWidth="1"/>
    <col min="2" max="2" width="8.72380952380952" style="33" customWidth="1"/>
    <col min="3" max="3" width="20.5428571428571" style="33" customWidth="1"/>
    <col min="4" max="5" width="10.2666666666667" style="33"/>
    <col min="6" max="6" width="10.4571428571429" style="33" customWidth="1"/>
    <col min="7" max="16384" width="10.2666666666667" style="33"/>
  </cols>
  <sheetData>
    <row r="1" ht="19.5" spans="1:8">
      <c r="A1" s="34" t="s">
        <v>159</v>
      </c>
      <c r="B1" s="34"/>
      <c r="C1" s="34"/>
      <c r="D1" s="34"/>
      <c r="E1" s="34"/>
      <c r="F1" s="34"/>
      <c r="G1" s="34"/>
      <c r="H1" s="34"/>
    </row>
    <row r="2" ht="19.5" spans="1:8">
      <c r="A2" s="35" t="s">
        <v>160</v>
      </c>
      <c r="B2" s="35"/>
      <c r="C2" s="35"/>
      <c r="D2" s="35"/>
      <c r="E2" s="35"/>
      <c r="F2" s="35"/>
      <c r="G2" s="35"/>
      <c r="H2" s="35"/>
    </row>
    <row r="3" ht="19.5" spans="1:8">
      <c r="A3" s="36"/>
      <c r="B3" s="37"/>
      <c r="C3" s="37"/>
      <c r="D3" s="37"/>
      <c r="E3" s="37"/>
      <c r="F3" s="38"/>
      <c r="G3" s="37"/>
      <c r="H3" s="37" t="s">
        <v>186</v>
      </c>
    </row>
    <row r="4" ht="19.5" spans="1:8">
      <c r="A4" s="38" t="s">
        <v>185</v>
      </c>
      <c r="B4" s="38"/>
      <c r="C4" s="38"/>
      <c r="D4" s="38"/>
      <c r="E4" s="38"/>
      <c r="F4" s="38"/>
      <c r="G4" s="38"/>
      <c r="H4" s="38"/>
    </row>
    <row r="5" ht="19.9" customHeight="1"/>
    <row r="6" customFormat="1" ht="19.9" customHeight="1" spans="1:8">
      <c r="A6" s="33"/>
      <c r="B6" s="33"/>
      <c r="C6" s="33"/>
      <c r="D6" s="33"/>
      <c r="E6" s="33"/>
      <c r="F6" s="33"/>
      <c r="G6" s="33"/>
      <c r="H6" s="33"/>
    </row>
    <row r="7" customFormat="1" ht="19.9" customHeight="1" spans="1:8">
      <c r="A7" s="33"/>
      <c r="B7" s="33"/>
      <c r="C7" s="33"/>
      <c r="D7" s="33"/>
      <c r="E7" s="33"/>
      <c r="F7" s="33"/>
      <c r="G7" s="33"/>
      <c r="H7" s="33"/>
    </row>
    <row r="8" ht="16.5" spans="1:8">
      <c r="A8" s="39" t="s">
        <v>163</v>
      </c>
      <c r="B8" s="40"/>
      <c r="C8" s="40"/>
      <c r="D8" s="40"/>
      <c r="E8" s="40"/>
      <c r="F8" s="40"/>
      <c r="G8" s="40"/>
      <c r="H8" s="41"/>
    </row>
    <row r="9" ht="23.25" spans="1:8">
      <c r="A9" s="42" t="s">
        <v>164</v>
      </c>
      <c r="B9" s="43" t="s">
        <v>25</v>
      </c>
      <c r="C9" s="44" t="s">
        <v>165</v>
      </c>
      <c r="D9" s="45" t="s">
        <v>166</v>
      </c>
      <c r="E9" s="46" t="s">
        <v>167</v>
      </c>
      <c r="F9" s="47" t="s">
        <v>168</v>
      </c>
      <c r="G9" s="46" t="s">
        <v>169</v>
      </c>
      <c r="H9" s="48" t="s">
        <v>36</v>
      </c>
    </row>
    <row r="10" spans="1:8">
      <c r="A10" s="49"/>
      <c r="B10" s="50"/>
      <c r="C10" s="103" t="s">
        <v>92</v>
      </c>
      <c r="D10" s="52"/>
      <c r="E10" s="53"/>
      <c r="F10" s="54"/>
      <c r="G10" s="53"/>
      <c r="H10" s="55"/>
    </row>
    <row r="11" spans="1:8">
      <c r="A11" s="49"/>
      <c r="B11" s="56"/>
      <c r="C11" s="104" t="s">
        <v>45</v>
      </c>
      <c r="D11" s="58"/>
      <c r="E11" s="59"/>
      <c r="F11" s="60"/>
      <c r="G11" s="59"/>
      <c r="H11" s="55"/>
    </row>
    <row r="12" spans="1:8">
      <c r="A12" s="49"/>
      <c r="B12" s="56"/>
      <c r="C12" s="105" t="s">
        <v>89</v>
      </c>
      <c r="D12" s="58"/>
      <c r="E12" s="59"/>
      <c r="F12" s="60"/>
      <c r="G12" s="59"/>
      <c r="H12" s="55"/>
    </row>
    <row r="13" spans="1:8">
      <c r="A13" s="49"/>
      <c r="B13" s="56"/>
      <c r="C13" s="106" t="s">
        <v>90</v>
      </c>
      <c r="D13" s="58"/>
      <c r="E13" s="59"/>
      <c r="F13" s="60"/>
      <c r="G13" s="59"/>
      <c r="H13" s="55"/>
    </row>
    <row r="14" spans="1:8">
      <c r="A14" s="49"/>
      <c r="B14" s="56"/>
      <c r="C14" s="105" t="s">
        <v>80</v>
      </c>
      <c r="D14" s="62"/>
      <c r="E14" s="59"/>
      <c r="F14" s="60"/>
      <c r="G14" s="59"/>
      <c r="H14" s="55"/>
    </row>
    <row r="15" ht="15.75" spans="1:8">
      <c r="A15" s="63"/>
      <c r="B15" s="64" t="s">
        <v>35</v>
      </c>
      <c r="C15" s="64"/>
      <c r="D15" s="64"/>
      <c r="E15" s="65"/>
      <c r="F15" s="66">
        <f>SUM(F10:F14)</f>
        <v>0</v>
      </c>
      <c r="G15" s="67">
        <f>SUM(G10:G14)</f>
        <v>0</v>
      </c>
      <c r="H15" s="68"/>
    </row>
    <row r="16" ht="33" customHeight="1" spans="1:8">
      <c r="A16" s="69"/>
      <c r="B16" s="70"/>
      <c r="C16" s="71"/>
      <c r="D16" s="71"/>
      <c r="E16" s="71"/>
      <c r="F16" s="72"/>
      <c r="G16" s="71"/>
      <c r="H16" s="73"/>
    </row>
    <row r="17" ht="16.5" spans="1:8">
      <c r="A17" s="39" t="s">
        <v>170</v>
      </c>
      <c r="B17" s="40"/>
      <c r="C17" s="40"/>
      <c r="D17" s="40"/>
      <c r="E17" s="40"/>
      <c r="F17" s="40"/>
      <c r="G17" s="40"/>
      <c r="H17" s="41"/>
    </row>
    <row r="18" ht="23.25" spans="1:8">
      <c r="A18" s="42" t="s">
        <v>164</v>
      </c>
      <c r="B18" s="43" t="s">
        <v>25</v>
      </c>
      <c r="C18" s="44" t="s">
        <v>165</v>
      </c>
      <c r="D18" s="45" t="s">
        <v>166</v>
      </c>
      <c r="E18" s="46" t="s">
        <v>167</v>
      </c>
      <c r="F18" s="47" t="s">
        <v>168</v>
      </c>
      <c r="G18" s="46" t="s">
        <v>169</v>
      </c>
      <c r="H18" s="48" t="s">
        <v>36</v>
      </c>
    </row>
    <row r="19" spans="1:8">
      <c r="A19" s="49"/>
      <c r="B19" s="50"/>
      <c r="C19" s="106" t="s">
        <v>61</v>
      </c>
      <c r="D19" s="52"/>
      <c r="E19" s="53"/>
      <c r="F19" s="54"/>
      <c r="G19" s="53"/>
      <c r="H19" s="55"/>
    </row>
    <row r="20" spans="1:8">
      <c r="A20" s="49"/>
      <c r="B20" s="56"/>
      <c r="C20" s="104" t="s">
        <v>60</v>
      </c>
      <c r="D20" s="58"/>
      <c r="E20" s="59"/>
      <c r="F20" s="60"/>
      <c r="G20" s="59"/>
      <c r="H20" s="55"/>
    </row>
    <row r="21" spans="1:8">
      <c r="A21" s="49"/>
      <c r="B21" s="56"/>
      <c r="C21" s="106" t="s">
        <v>58</v>
      </c>
      <c r="D21" s="58"/>
      <c r="E21" s="59"/>
      <c r="F21" s="60"/>
      <c r="G21" s="59"/>
      <c r="H21" s="55"/>
    </row>
    <row r="22" spans="1:8">
      <c r="A22" s="49"/>
      <c r="B22" s="56"/>
      <c r="C22" s="106" t="s">
        <v>56</v>
      </c>
      <c r="D22" s="58"/>
      <c r="E22" s="59"/>
      <c r="F22" s="60"/>
      <c r="G22" s="59"/>
      <c r="H22" s="55"/>
    </row>
    <row r="23" spans="1:8">
      <c r="A23" s="49"/>
      <c r="B23" s="56"/>
      <c r="C23" s="106" t="s">
        <v>83</v>
      </c>
      <c r="D23" s="62"/>
      <c r="E23" s="59"/>
      <c r="F23" s="60"/>
      <c r="G23" s="59"/>
      <c r="H23" s="55"/>
    </row>
    <row r="24" ht="15.75" spans="1:8">
      <c r="A24" s="63"/>
      <c r="B24" s="64" t="s">
        <v>35</v>
      </c>
      <c r="C24" s="64"/>
      <c r="D24" s="64"/>
      <c r="E24" s="65"/>
      <c r="F24" s="66">
        <f>SUM(F19:F23)</f>
        <v>0</v>
      </c>
      <c r="G24" s="67">
        <f>SUM(G19:G23)</f>
        <v>0</v>
      </c>
      <c r="H24" s="68"/>
    </row>
    <row r="25" ht="33" customHeight="1" spans="1:8">
      <c r="A25" s="69"/>
      <c r="B25" s="70"/>
      <c r="C25" s="71"/>
      <c r="D25" s="71"/>
      <c r="E25" s="71"/>
      <c r="F25" s="72"/>
      <c r="G25" s="71" t="s">
        <v>4</v>
      </c>
      <c r="H25" s="73"/>
    </row>
    <row r="26" ht="16.5" spans="1:8">
      <c r="A26" s="39" t="s">
        <v>171</v>
      </c>
      <c r="B26" s="40"/>
      <c r="C26" s="40"/>
      <c r="D26" s="40"/>
      <c r="E26" s="40"/>
      <c r="F26" s="40"/>
      <c r="G26" s="40"/>
      <c r="H26" s="41"/>
    </row>
    <row r="27" ht="23.25" spans="1:8">
      <c r="A27" s="42" t="s">
        <v>164</v>
      </c>
      <c r="B27" s="43" t="s">
        <v>25</v>
      </c>
      <c r="C27" s="44" t="s">
        <v>165</v>
      </c>
      <c r="D27" s="45" t="s">
        <v>166</v>
      </c>
      <c r="E27" s="46" t="s">
        <v>167</v>
      </c>
      <c r="F27" s="47" t="s">
        <v>168</v>
      </c>
      <c r="G27" s="46" t="s">
        <v>169</v>
      </c>
      <c r="H27" s="48" t="s">
        <v>36</v>
      </c>
    </row>
    <row r="28" spans="1:8">
      <c r="A28" s="49"/>
      <c r="B28" s="50"/>
      <c r="C28" s="107" t="s">
        <v>91</v>
      </c>
      <c r="D28" s="52"/>
      <c r="E28" s="53"/>
      <c r="F28" s="54"/>
      <c r="G28" s="53"/>
      <c r="H28" s="55"/>
    </row>
    <row r="29" spans="1:8">
      <c r="A29" s="49"/>
      <c r="B29" s="56"/>
      <c r="C29" s="106" t="s">
        <v>77</v>
      </c>
      <c r="D29" s="58"/>
      <c r="E29" s="59"/>
      <c r="F29" s="60"/>
      <c r="G29" s="59"/>
      <c r="H29" s="55"/>
    </row>
    <row r="30" spans="1:8">
      <c r="A30" s="49"/>
      <c r="B30" s="56"/>
      <c r="C30" s="106" t="s">
        <v>63</v>
      </c>
      <c r="D30" s="58"/>
      <c r="E30" s="59"/>
      <c r="F30" s="60"/>
      <c r="G30" s="59"/>
      <c r="H30" s="55"/>
    </row>
    <row r="31" spans="1:8">
      <c r="A31" s="49"/>
      <c r="B31" s="56"/>
      <c r="C31" s="106" t="s">
        <v>87</v>
      </c>
      <c r="D31" s="58"/>
      <c r="E31" s="59"/>
      <c r="F31" s="60"/>
      <c r="G31" s="59"/>
      <c r="H31" s="55"/>
    </row>
    <row r="32" spans="1:8">
      <c r="A32" s="49"/>
      <c r="B32" s="56"/>
      <c r="C32" s="106" t="s">
        <v>75</v>
      </c>
      <c r="D32" s="62"/>
      <c r="E32" s="59"/>
      <c r="F32" s="60"/>
      <c r="G32" s="59"/>
      <c r="H32" s="55"/>
    </row>
    <row r="33" ht="15.75" spans="1:8">
      <c r="A33" s="63"/>
      <c r="B33" s="64" t="s">
        <v>35</v>
      </c>
      <c r="C33" s="64"/>
      <c r="D33" s="64"/>
      <c r="E33" s="65"/>
      <c r="F33" s="66">
        <f>SUM(F28:F32)</f>
        <v>0</v>
      </c>
      <c r="G33" s="67">
        <f>SUM(G28:G32)</f>
        <v>0</v>
      </c>
      <c r="H33" s="68"/>
    </row>
    <row r="34" ht="34" customHeight="1" spans="1:8">
      <c r="A34" s="69"/>
      <c r="B34" s="70"/>
      <c r="C34" s="71"/>
      <c r="D34" s="71"/>
      <c r="E34" s="71"/>
      <c r="F34" s="72"/>
      <c r="G34" s="71" t="s">
        <v>4</v>
      </c>
      <c r="H34" s="73"/>
    </row>
    <row r="35" ht="16.5" spans="1:8">
      <c r="A35" s="39" t="s">
        <v>172</v>
      </c>
      <c r="B35" s="40"/>
      <c r="C35" s="40"/>
      <c r="D35" s="40"/>
      <c r="E35" s="40"/>
      <c r="F35" s="40"/>
      <c r="G35" s="40"/>
      <c r="H35" s="41"/>
    </row>
    <row r="36" ht="23.25" spans="1:8">
      <c r="A36" s="42" t="s">
        <v>164</v>
      </c>
      <c r="B36" s="43" t="s">
        <v>25</v>
      </c>
      <c r="C36" s="44" t="s">
        <v>165</v>
      </c>
      <c r="D36" s="45" t="s">
        <v>166</v>
      </c>
      <c r="E36" s="46" t="s">
        <v>167</v>
      </c>
      <c r="F36" s="47" t="s">
        <v>168</v>
      </c>
      <c r="G36" s="46" t="s">
        <v>169</v>
      </c>
      <c r="H36" s="48" t="s">
        <v>36</v>
      </c>
    </row>
    <row r="37" spans="1:8">
      <c r="A37" s="49"/>
      <c r="B37" s="50"/>
      <c r="C37" s="106" t="s">
        <v>59</v>
      </c>
      <c r="D37" s="52"/>
      <c r="E37" s="53"/>
      <c r="F37" s="54"/>
      <c r="G37" s="53"/>
      <c r="H37" s="55"/>
    </row>
    <row r="38" spans="1:8">
      <c r="A38" s="49"/>
      <c r="B38" s="56"/>
      <c r="C38" s="104" t="s">
        <v>47</v>
      </c>
      <c r="D38" s="58"/>
      <c r="E38" s="59"/>
      <c r="F38" s="60"/>
      <c r="G38" s="59"/>
      <c r="H38" s="55"/>
    </row>
    <row r="39" spans="1:8">
      <c r="A39" s="49"/>
      <c r="B39" s="56"/>
      <c r="C39" s="106" t="s">
        <v>86</v>
      </c>
      <c r="D39" s="58"/>
      <c r="E39" s="59"/>
      <c r="F39" s="60"/>
      <c r="G39" s="59"/>
      <c r="H39" s="55"/>
    </row>
    <row r="40" spans="1:8">
      <c r="A40" s="49"/>
      <c r="B40" s="56"/>
      <c r="C40" s="108" t="s">
        <v>48</v>
      </c>
      <c r="D40" s="58"/>
      <c r="E40" s="59"/>
      <c r="F40" s="60"/>
      <c r="G40" s="59"/>
      <c r="H40" s="55"/>
    </row>
    <row r="41" spans="1:8">
      <c r="A41" s="49"/>
      <c r="B41" s="56"/>
      <c r="C41" s="106" t="s">
        <v>50</v>
      </c>
      <c r="D41" s="62"/>
      <c r="E41" s="59"/>
      <c r="F41" s="60"/>
      <c r="G41" s="59"/>
      <c r="H41" s="55"/>
    </row>
    <row r="42" ht="15.75" spans="1:8">
      <c r="A42" s="63"/>
      <c r="B42" s="64" t="s">
        <v>35</v>
      </c>
      <c r="C42" s="64"/>
      <c r="D42" s="64"/>
      <c r="E42" s="65"/>
      <c r="F42" s="66">
        <f>SUM(F37:F41)</f>
        <v>0</v>
      </c>
      <c r="G42" s="67">
        <f>SUM(G37:G41)</f>
        <v>0</v>
      </c>
      <c r="H42" s="68"/>
    </row>
    <row r="43" ht="41.15" customHeight="1" spans="1:8">
      <c r="A43" s="78"/>
      <c r="B43" s="79"/>
      <c r="C43" s="71"/>
      <c r="D43" s="71"/>
      <c r="E43" s="80"/>
      <c r="F43" s="81"/>
      <c r="G43" s="71" t="s">
        <v>4</v>
      </c>
      <c r="H43" s="73"/>
    </row>
    <row r="44" ht="16.5" spans="1:8">
      <c r="A44" s="39" t="s">
        <v>173</v>
      </c>
      <c r="B44" s="40"/>
      <c r="C44" s="40"/>
      <c r="D44" s="40"/>
      <c r="E44" s="40"/>
      <c r="F44" s="40"/>
      <c r="G44" s="40"/>
      <c r="H44" s="41"/>
    </row>
    <row r="45" ht="23.25" spans="1:8">
      <c r="A45" s="42" t="s">
        <v>164</v>
      </c>
      <c r="B45" s="43" t="s">
        <v>25</v>
      </c>
      <c r="C45" s="44" t="s">
        <v>165</v>
      </c>
      <c r="D45" s="45" t="s">
        <v>166</v>
      </c>
      <c r="E45" s="46" t="s">
        <v>167</v>
      </c>
      <c r="F45" s="47" t="s">
        <v>168</v>
      </c>
      <c r="G45" s="46" t="s">
        <v>169</v>
      </c>
      <c r="H45" s="48" t="s">
        <v>36</v>
      </c>
    </row>
    <row r="46" spans="1:8">
      <c r="A46" s="49"/>
      <c r="B46" s="50"/>
      <c r="C46" s="106" t="s">
        <v>44</v>
      </c>
      <c r="D46" s="52"/>
      <c r="E46" s="53"/>
      <c r="F46" s="54"/>
      <c r="G46" s="53"/>
      <c r="H46" s="55"/>
    </row>
    <row r="47" spans="1:8">
      <c r="A47" s="49"/>
      <c r="B47" s="56"/>
      <c r="C47" s="104" t="s">
        <v>46</v>
      </c>
      <c r="D47" s="58"/>
      <c r="E47" s="59"/>
      <c r="F47" s="60"/>
      <c r="G47" s="59"/>
      <c r="H47" s="55"/>
    </row>
    <row r="48" spans="1:8">
      <c r="A48" s="49"/>
      <c r="B48" s="56"/>
      <c r="C48" s="106" t="s">
        <v>55</v>
      </c>
      <c r="D48" s="58"/>
      <c r="E48" s="59"/>
      <c r="F48" s="60"/>
      <c r="G48" s="59"/>
      <c r="H48" s="55"/>
    </row>
    <row r="49" spans="1:8">
      <c r="A49" s="49"/>
      <c r="B49" s="56"/>
      <c r="C49" s="108" t="s">
        <v>42</v>
      </c>
      <c r="D49" s="58"/>
      <c r="E49" s="59"/>
      <c r="F49" s="60"/>
      <c r="G49" s="59"/>
      <c r="H49" s="55"/>
    </row>
    <row r="50" spans="1:8">
      <c r="A50" s="49"/>
      <c r="B50" s="56"/>
      <c r="C50" s="106" t="s">
        <v>41</v>
      </c>
      <c r="D50" s="62"/>
      <c r="E50" s="59"/>
      <c r="F50" s="60"/>
      <c r="G50" s="59"/>
      <c r="H50" s="55"/>
    </row>
    <row r="51" ht="15.75" spans="1:8">
      <c r="A51" s="63"/>
      <c r="B51" s="64" t="s">
        <v>35</v>
      </c>
      <c r="C51" s="64"/>
      <c r="D51" s="64"/>
      <c r="E51" s="65"/>
      <c r="F51" s="66">
        <f>SUM(F46:F50)</f>
        <v>0</v>
      </c>
      <c r="G51" s="67">
        <f>SUM(G46:G50)</f>
        <v>0</v>
      </c>
      <c r="H51" s="68"/>
    </row>
    <row r="52" ht="35.15" customHeight="1" spans="1:8">
      <c r="A52" s="69"/>
      <c r="B52" s="70"/>
      <c r="C52" s="71"/>
      <c r="D52" s="71"/>
      <c r="E52" s="71"/>
      <c r="F52" s="72"/>
      <c r="G52" s="71" t="s">
        <v>4</v>
      </c>
      <c r="H52" s="73"/>
    </row>
    <row r="53" ht="19" customHeight="1" spans="1:8">
      <c r="A53" s="39" t="s">
        <v>174</v>
      </c>
      <c r="B53" s="40"/>
      <c r="C53" s="40"/>
      <c r="D53" s="40"/>
      <c r="E53" s="40"/>
      <c r="F53" s="40"/>
      <c r="G53" s="40"/>
      <c r="H53" s="41"/>
    </row>
    <row r="54" ht="23.25" spans="1:8">
      <c r="A54" s="42" t="s">
        <v>164</v>
      </c>
      <c r="B54" s="43" t="s">
        <v>25</v>
      </c>
      <c r="C54" s="44" t="s">
        <v>165</v>
      </c>
      <c r="D54" s="45" t="s">
        <v>166</v>
      </c>
      <c r="E54" s="46" t="s">
        <v>167</v>
      </c>
      <c r="F54" s="47" t="s">
        <v>168</v>
      </c>
      <c r="G54" s="46" t="s">
        <v>169</v>
      </c>
      <c r="H54" s="48" t="s">
        <v>36</v>
      </c>
    </row>
    <row r="55" spans="1:8">
      <c r="A55" s="49"/>
      <c r="B55" s="50"/>
      <c r="C55" s="106" t="s">
        <v>82</v>
      </c>
      <c r="D55" s="52"/>
      <c r="E55" s="53"/>
      <c r="F55" s="54"/>
      <c r="G55" s="53"/>
      <c r="H55" s="55"/>
    </row>
    <row r="56" spans="1:8">
      <c r="A56" s="49"/>
      <c r="B56" s="56"/>
      <c r="C56" s="104" t="s">
        <v>70</v>
      </c>
      <c r="D56" s="58"/>
      <c r="E56" s="59"/>
      <c r="F56" s="60"/>
      <c r="G56" s="59"/>
      <c r="H56" s="55"/>
    </row>
    <row r="57" spans="1:8">
      <c r="A57" s="49"/>
      <c r="B57" s="56"/>
      <c r="C57" s="106" t="s">
        <v>64</v>
      </c>
      <c r="D57" s="58"/>
      <c r="E57" s="59"/>
      <c r="F57" s="60"/>
      <c r="G57" s="59"/>
      <c r="H57" s="55"/>
    </row>
    <row r="58" spans="1:8">
      <c r="A58" s="49"/>
      <c r="B58" s="56"/>
      <c r="C58" s="106" t="s">
        <v>103</v>
      </c>
      <c r="D58" s="58"/>
      <c r="E58" s="59"/>
      <c r="F58" s="60"/>
      <c r="G58" s="59"/>
      <c r="H58" s="55"/>
    </row>
    <row r="59" spans="1:8">
      <c r="A59" s="49"/>
      <c r="B59" s="56"/>
      <c r="C59" s="106" t="s">
        <v>67</v>
      </c>
      <c r="D59" s="62"/>
      <c r="E59" s="59"/>
      <c r="F59" s="60"/>
      <c r="G59" s="59"/>
      <c r="H59" s="55"/>
    </row>
    <row r="60" ht="15.75" spans="1:8">
      <c r="A60" s="63"/>
      <c r="B60" s="64" t="s">
        <v>35</v>
      </c>
      <c r="C60" s="64"/>
      <c r="D60" s="64"/>
      <c r="E60" s="65"/>
      <c r="F60" s="66">
        <f>SUM(F55:F59)</f>
        <v>0</v>
      </c>
      <c r="G60" s="67">
        <f>SUM(G55:G59)</f>
        <v>0</v>
      </c>
      <c r="H60" s="68"/>
    </row>
    <row r="61" ht="35.15" customHeight="1" spans="1:8">
      <c r="A61" s="69"/>
      <c r="B61" s="70"/>
      <c r="C61" s="71"/>
      <c r="D61" s="71"/>
      <c r="E61" s="71"/>
      <c r="F61" s="72"/>
      <c r="G61" s="71" t="s">
        <v>4</v>
      </c>
      <c r="H61" s="73"/>
    </row>
    <row r="62" ht="16.5" spans="1:8">
      <c r="A62" s="39" t="s">
        <v>175</v>
      </c>
      <c r="B62" s="40"/>
      <c r="C62" s="40"/>
      <c r="D62" s="40"/>
      <c r="E62" s="40"/>
      <c r="F62" s="40"/>
      <c r="G62" s="40"/>
      <c r="H62" s="41"/>
    </row>
    <row r="63" ht="23.25" spans="1:8">
      <c r="A63" s="42" t="s">
        <v>164</v>
      </c>
      <c r="B63" s="43" t="s">
        <v>25</v>
      </c>
      <c r="C63" s="44" t="s">
        <v>165</v>
      </c>
      <c r="D63" s="45" t="s">
        <v>166</v>
      </c>
      <c r="E63" s="46" t="s">
        <v>167</v>
      </c>
      <c r="F63" s="47" t="s">
        <v>168</v>
      </c>
      <c r="G63" s="46" t="s">
        <v>169</v>
      </c>
      <c r="H63" s="48" t="s">
        <v>36</v>
      </c>
    </row>
    <row r="64" spans="1:8">
      <c r="A64" s="49"/>
      <c r="B64" s="50"/>
      <c r="C64" s="106" t="s">
        <v>69</v>
      </c>
      <c r="D64" s="52"/>
      <c r="E64" s="53"/>
      <c r="F64" s="54"/>
      <c r="G64" s="53"/>
      <c r="H64" s="55"/>
    </row>
    <row r="65" spans="1:8">
      <c r="A65" s="49"/>
      <c r="B65" s="56"/>
      <c r="C65" s="104" t="s">
        <v>51</v>
      </c>
      <c r="D65" s="58"/>
      <c r="E65" s="59"/>
      <c r="F65" s="60"/>
      <c r="G65" s="59"/>
      <c r="H65" s="55"/>
    </row>
    <row r="66" spans="1:8">
      <c r="A66" s="49"/>
      <c r="B66" s="56"/>
      <c r="C66" s="106" t="s">
        <v>65</v>
      </c>
      <c r="D66" s="58"/>
      <c r="E66" s="59"/>
      <c r="F66" s="60"/>
      <c r="G66" s="59"/>
      <c r="H66" s="55"/>
    </row>
    <row r="67" spans="1:8">
      <c r="A67" s="49"/>
      <c r="B67" s="56"/>
      <c r="C67" s="108" t="s">
        <v>52</v>
      </c>
      <c r="D67" s="58"/>
      <c r="E67" s="59"/>
      <c r="F67" s="60"/>
      <c r="G67" s="59"/>
      <c r="H67" s="55"/>
    </row>
    <row r="68" spans="1:8">
      <c r="A68" s="49"/>
      <c r="B68" s="56"/>
      <c r="C68" s="106" t="s">
        <v>71</v>
      </c>
      <c r="D68" s="62"/>
      <c r="E68" s="59"/>
      <c r="F68" s="60"/>
      <c r="G68" s="59"/>
      <c r="H68" s="55"/>
    </row>
    <row r="69" ht="15.75" spans="1:8">
      <c r="A69" s="63"/>
      <c r="B69" s="64" t="s">
        <v>35</v>
      </c>
      <c r="C69" s="64"/>
      <c r="D69" s="64"/>
      <c r="E69" s="65"/>
      <c r="F69" s="66">
        <f>SUM(F64:F68)</f>
        <v>0</v>
      </c>
      <c r="G69" s="67">
        <f>SUM(G64:G68)</f>
        <v>0</v>
      </c>
      <c r="H69" s="68"/>
    </row>
    <row r="70" ht="35.15" customHeight="1" spans="1:8">
      <c r="A70" s="69"/>
      <c r="B70" s="70"/>
      <c r="C70" s="71"/>
      <c r="D70" s="71"/>
      <c r="E70" s="71"/>
      <c r="F70" s="72"/>
      <c r="G70" s="71" t="s">
        <v>4</v>
      </c>
      <c r="H70" s="73"/>
    </row>
    <row r="71" ht="16.5" spans="1:8">
      <c r="A71" s="39" t="s">
        <v>176</v>
      </c>
      <c r="B71" s="40"/>
      <c r="C71" s="40"/>
      <c r="D71" s="40"/>
      <c r="E71" s="40"/>
      <c r="F71" s="40"/>
      <c r="G71" s="40"/>
      <c r="H71" s="41"/>
    </row>
    <row r="72" ht="23.25" spans="1:8">
      <c r="A72" s="42" t="s">
        <v>164</v>
      </c>
      <c r="B72" s="43" t="s">
        <v>25</v>
      </c>
      <c r="C72" s="44" t="s">
        <v>165</v>
      </c>
      <c r="D72" s="45" t="s">
        <v>166</v>
      </c>
      <c r="E72" s="46" t="s">
        <v>167</v>
      </c>
      <c r="F72" s="47" t="s">
        <v>168</v>
      </c>
      <c r="G72" s="46" t="s">
        <v>169</v>
      </c>
      <c r="H72" s="48" t="s">
        <v>36</v>
      </c>
    </row>
    <row r="73" spans="1:8">
      <c r="A73" s="49"/>
      <c r="B73" s="50"/>
      <c r="C73" s="106" t="s">
        <v>73</v>
      </c>
      <c r="D73" s="52"/>
      <c r="E73" s="53"/>
      <c r="F73" s="54"/>
      <c r="G73" s="53"/>
      <c r="H73" s="55"/>
    </row>
    <row r="74" spans="1:8">
      <c r="A74" s="49"/>
      <c r="B74" s="56"/>
      <c r="C74" s="104" t="s">
        <v>54</v>
      </c>
      <c r="D74" s="58"/>
      <c r="E74" s="59"/>
      <c r="F74" s="60"/>
      <c r="G74" s="59"/>
      <c r="H74" s="55"/>
    </row>
    <row r="75" spans="1:8">
      <c r="A75" s="49"/>
      <c r="B75" s="56"/>
      <c r="C75" s="106" t="s">
        <v>81</v>
      </c>
      <c r="D75" s="58"/>
      <c r="E75" s="59"/>
      <c r="F75" s="60"/>
      <c r="G75" s="59"/>
      <c r="H75" s="55"/>
    </row>
    <row r="76" spans="1:8">
      <c r="A76" s="49"/>
      <c r="B76" s="56"/>
      <c r="C76" s="106" t="s">
        <v>88</v>
      </c>
      <c r="D76" s="58"/>
      <c r="E76" s="59"/>
      <c r="F76" s="60"/>
      <c r="G76" s="59"/>
      <c r="H76" s="55"/>
    </row>
    <row r="77" spans="1:8">
      <c r="A77" s="49"/>
      <c r="B77" s="56"/>
      <c r="C77" s="106" t="s">
        <v>43</v>
      </c>
      <c r="D77" s="62"/>
      <c r="E77" s="59"/>
      <c r="F77" s="60"/>
      <c r="G77" s="59"/>
      <c r="H77" s="55"/>
    </row>
    <row r="78" ht="15.75" spans="1:8">
      <c r="A78" s="63"/>
      <c r="B78" s="64" t="s">
        <v>35</v>
      </c>
      <c r="C78" s="64"/>
      <c r="D78" s="64"/>
      <c r="E78" s="65"/>
      <c r="F78" s="66">
        <f>SUM(F73:F77)</f>
        <v>0</v>
      </c>
      <c r="G78" s="67">
        <f>SUM(G73:G77)</f>
        <v>0</v>
      </c>
      <c r="H78" s="68"/>
    </row>
    <row r="79" ht="34" customHeight="1" spans="1:8">
      <c r="A79" s="69"/>
      <c r="B79" s="70"/>
      <c r="C79" s="71"/>
      <c r="D79" s="71"/>
      <c r="E79" s="71"/>
      <c r="F79" s="72"/>
      <c r="G79" s="71" t="s">
        <v>4</v>
      </c>
      <c r="H79" s="73"/>
    </row>
    <row r="80" ht="16.5" spans="1:8">
      <c r="A80" s="39" t="s">
        <v>177</v>
      </c>
      <c r="B80" s="40"/>
      <c r="C80" s="40"/>
      <c r="D80" s="40"/>
      <c r="E80" s="40"/>
      <c r="F80" s="40"/>
      <c r="G80" s="40"/>
      <c r="H80" s="41"/>
    </row>
    <row r="81" ht="23.25" spans="1:8">
      <c r="A81" s="42" t="s">
        <v>164</v>
      </c>
      <c r="B81" s="43" t="s">
        <v>25</v>
      </c>
      <c r="C81" s="44" t="s">
        <v>165</v>
      </c>
      <c r="D81" s="45" t="s">
        <v>166</v>
      </c>
      <c r="E81" s="46" t="s">
        <v>167</v>
      </c>
      <c r="F81" s="47" t="s">
        <v>168</v>
      </c>
      <c r="G81" s="46" t="s">
        <v>169</v>
      </c>
      <c r="H81" s="48" t="s">
        <v>36</v>
      </c>
    </row>
    <row r="82" spans="1:8">
      <c r="A82" s="49"/>
      <c r="B82" s="50"/>
      <c r="C82" s="106" t="s">
        <v>79</v>
      </c>
      <c r="D82" s="52"/>
      <c r="E82" s="53"/>
      <c r="F82" s="54"/>
      <c r="G82" s="53"/>
      <c r="H82" s="55"/>
    </row>
    <row r="83" spans="1:8">
      <c r="A83" s="49"/>
      <c r="B83" s="56"/>
      <c r="C83" s="106" t="s">
        <v>62</v>
      </c>
      <c r="D83" s="58"/>
      <c r="E83" s="59"/>
      <c r="F83" s="60"/>
      <c r="G83" s="59"/>
      <c r="H83" s="55"/>
    </row>
    <row r="84" spans="1:8">
      <c r="A84" s="49"/>
      <c r="B84" s="56"/>
      <c r="C84" s="106" t="s">
        <v>57</v>
      </c>
      <c r="D84" s="58"/>
      <c r="E84" s="59"/>
      <c r="F84" s="60"/>
      <c r="G84" s="59"/>
      <c r="H84" s="55"/>
    </row>
    <row r="85" spans="1:8">
      <c r="A85" s="49"/>
      <c r="B85" s="56"/>
      <c r="C85" s="106" t="s">
        <v>53</v>
      </c>
      <c r="D85" s="58"/>
      <c r="E85" s="59"/>
      <c r="F85" s="60"/>
      <c r="G85" s="59"/>
      <c r="H85" s="55"/>
    </row>
    <row r="86" spans="1:8">
      <c r="A86" s="49"/>
      <c r="B86" s="56"/>
      <c r="C86" s="106" t="s">
        <v>84</v>
      </c>
      <c r="D86" s="62"/>
      <c r="E86" s="59"/>
      <c r="F86" s="60"/>
      <c r="G86" s="59"/>
      <c r="H86" s="55"/>
    </row>
    <row r="87" ht="15.75" spans="1:8">
      <c r="A87" s="63"/>
      <c r="B87" s="64" t="s">
        <v>35</v>
      </c>
      <c r="C87" s="64"/>
      <c r="D87" s="64"/>
      <c r="E87" s="65"/>
      <c r="F87" s="66">
        <f>SUM(F82:F86)</f>
        <v>0</v>
      </c>
      <c r="G87" s="67">
        <f>SUM(G82:G86)</f>
        <v>0</v>
      </c>
      <c r="H87" s="68"/>
    </row>
    <row r="88" ht="21" spans="1:8">
      <c r="A88" s="69"/>
      <c r="B88" s="70"/>
      <c r="C88" s="71"/>
      <c r="D88" s="71"/>
      <c r="E88" s="71"/>
      <c r="F88" s="72"/>
      <c r="G88" s="71" t="s">
        <v>4</v>
      </c>
      <c r="H88" s="73"/>
    </row>
    <row r="89" ht="16.5" spans="1:8">
      <c r="A89" s="39" t="s">
        <v>178</v>
      </c>
      <c r="B89" s="40"/>
      <c r="C89" s="40"/>
      <c r="D89" s="40"/>
      <c r="E89" s="40"/>
      <c r="F89" s="40"/>
      <c r="G89" s="40"/>
      <c r="H89" s="41"/>
    </row>
    <row r="90" ht="23.25" spans="1:8">
      <c r="A90" s="42" t="s">
        <v>164</v>
      </c>
      <c r="B90" s="43" t="s">
        <v>25</v>
      </c>
      <c r="C90" s="44" t="s">
        <v>165</v>
      </c>
      <c r="D90" s="45" t="s">
        <v>166</v>
      </c>
      <c r="E90" s="46" t="s">
        <v>167</v>
      </c>
      <c r="F90" s="47" t="s">
        <v>168</v>
      </c>
      <c r="G90" s="46" t="s">
        <v>169</v>
      </c>
      <c r="H90" s="48" t="s">
        <v>36</v>
      </c>
    </row>
    <row r="91" spans="1:8">
      <c r="A91" s="49"/>
      <c r="B91" s="50"/>
      <c r="C91" s="106" t="s">
        <v>72</v>
      </c>
      <c r="D91" s="52"/>
      <c r="E91" s="53"/>
      <c r="F91" s="54"/>
      <c r="G91" s="53"/>
      <c r="H91" s="55"/>
    </row>
    <row r="92" spans="1:8">
      <c r="A92" s="49"/>
      <c r="B92" s="56"/>
      <c r="C92" s="106" t="s">
        <v>49</v>
      </c>
      <c r="D92" s="58"/>
      <c r="E92" s="59"/>
      <c r="F92" s="60"/>
      <c r="G92" s="59"/>
      <c r="H92" s="55"/>
    </row>
    <row r="93" spans="1:8">
      <c r="A93" s="49"/>
      <c r="B93" s="56"/>
      <c r="C93" s="106" t="s">
        <v>85</v>
      </c>
      <c r="D93" s="58"/>
      <c r="E93" s="59"/>
      <c r="F93" s="60"/>
      <c r="G93" s="59"/>
      <c r="H93" s="55"/>
    </row>
    <row r="94" spans="1:8">
      <c r="A94" s="49"/>
      <c r="B94" s="56"/>
      <c r="C94" s="106" t="s">
        <v>106</v>
      </c>
      <c r="D94" s="58"/>
      <c r="E94" s="59"/>
      <c r="F94" s="60"/>
      <c r="G94" s="59"/>
      <c r="H94" s="55"/>
    </row>
    <row r="95" spans="1:8">
      <c r="A95" s="49"/>
      <c r="B95" s="56"/>
      <c r="C95" s="106" t="s">
        <v>66</v>
      </c>
      <c r="D95" s="62"/>
      <c r="E95" s="59"/>
      <c r="F95" s="60"/>
      <c r="G95" s="59"/>
      <c r="H95" s="55"/>
    </row>
    <row r="96" ht="15.75" spans="1:8">
      <c r="A96" s="63"/>
      <c r="B96" s="64" t="s">
        <v>35</v>
      </c>
      <c r="C96" s="64"/>
      <c r="D96" s="64"/>
      <c r="E96" s="65"/>
      <c r="F96" s="66">
        <f>SUM(F91:F95)</f>
        <v>0</v>
      </c>
      <c r="G96" s="67">
        <f>SUM(G91:G95)</f>
        <v>0</v>
      </c>
      <c r="H96" s="68"/>
    </row>
    <row r="97" ht="20.25" spans="1:8">
      <c r="A97" s="69"/>
      <c r="B97" s="70"/>
      <c r="C97" s="71"/>
      <c r="D97" s="71"/>
      <c r="E97" s="71"/>
      <c r="F97" s="72"/>
      <c r="G97" s="71" t="s">
        <v>4</v>
      </c>
      <c r="H97" s="73"/>
    </row>
    <row r="98" ht="20.25" spans="1:8">
      <c r="A98" s="69"/>
      <c r="B98" s="70"/>
      <c r="C98" s="71"/>
      <c r="D98" s="71"/>
      <c r="E98" s="71"/>
      <c r="F98" s="72"/>
      <c r="G98" s="71"/>
      <c r="H98" s="73"/>
    </row>
    <row r="99" ht="20.25" spans="1:8">
      <c r="A99" s="69"/>
      <c r="B99" s="70"/>
      <c r="C99" s="71"/>
      <c r="D99" s="71"/>
      <c r="E99" s="71"/>
      <c r="F99" s="72"/>
      <c r="G99" s="71"/>
      <c r="H99" s="73"/>
    </row>
    <row r="100" ht="20.25" spans="1:8">
      <c r="A100" s="69"/>
      <c r="B100" s="70"/>
      <c r="C100" s="71"/>
      <c r="D100" s="71"/>
      <c r="E100" s="71"/>
      <c r="F100" s="72"/>
      <c r="G100" s="71"/>
      <c r="H100" s="73"/>
    </row>
    <row r="101" ht="20.25" spans="1:8">
      <c r="A101" s="69"/>
      <c r="B101" s="70"/>
      <c r="C101" s="71"/>
      <c r="D101" s="71"/>
      <c r="E101" s="71"/>
      <c r="F101" s="72"/>
      <c r="G101" s="71"/>
      <c r="H101" s="73"/>
    </row>
    <row r="102" ht="20.25" spans="1:8">
      <c r="A102" s="69"/>
      <c r="B102" s="70"/>
      <c r="C102" s="71"/>
      <c r="D102" s="71"/>
      <c r="E102" s="71"/>
      <c r="F102" s="72"/>
      <c r="G102" s="71"/>
      <c r="H102" s="73"/>
    </row>
    <row r="103" ht="20.25" spans="1:8">
      <c r="A103" s="69"/>
      <c r="B103" s="70"/>
      <c r="C103" s="71"/>
      <c r="D103" s="71"/>
      <c r="E103" s="71"/>
      <c r="F103" s="72"/>
      <c r="G103" s="71"/>
      <c r="H103" s="73"/>
    </row>
    <row r="104" ht="19.5" spans="1:8">
      <c r="A104" s="83"/>
      <c r="B104" s="83"/>
      <c r="C104" s="84"/>
      <c r="D104" s="84"/>
      <c r="E104" s="84"/>
      <c r="F104" s="84"/>
      <c r="G104" s="85"/>
      <c r="H104" s="86"/>
    </row>
    <row r="105" ht="28" customHeight="1" spans="1:8">
      <c r="A105" s="87" t="s">
        <v>179</v>
      </c>
      <c r="B105" s="88"/>
      <c r="C105" s="89"/>
      <c r="D105" s="90"/>
      <c r="E105" s="90"/>
      <c r="F105" s="90"/>
      <c r="G105" s="90"/>
      <c r="H105" s="91"/>
    </row>
    <row r="106" ht="28" customHeight="1" spans="1:8">
      <c r="A106" s="87" t="s">
        <v>180</v>
      </c>
      <c r="B106" s="88"/>
      <c r="C106" s="89"/>
      <c r="D106" s="90"/>
      <c r="E106" s="90"/>
      <c r="F106" s="90"/>
      <c r="G106" s="90"/>
      <c r="H106" s="91"/>
    </row>
    <row r="107" ht="28" customHeight="1" spans="1:8">
      <c r="A107" s="87" t="s">
        <v>181</v>
      </c>
      <c r="B107" s="88"/>
      <c r="C107" s="89"/>
      <c r="D107" s="90"/>
      <c r="E107" s="90"/>
      <c r="F107" s="90"/>
      <c r="G107" s="90"/>
      <c r="H107" s="91"/>
    </row>
    <row r="108" ht="28" customHeight="1" spans="1:8">
      <c r="A108" s="87" t="s">
        <v>182</v>
      </c>
      <c r="B108" s="88"/>
      <c r="C108" s="92"/>
      <c r="D108" s="90"/>
      <c r="E108" s="90"/>
      <c r="F108" s="90"/>
      <c r="G108" s="90"/>
      <c r="H108" s="91"/>
    </row>
  </sheetData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7"/>
  <sheetViews>
    <sheetView topLeftCell="A34" workbookViewId="0">
      <selection activeCell="M43" sqref="M43"/>
    </sheetView>
  </sheetViews>
  <sheetFormatPr defaultColWidth="10.2666666666667" defaultRowHeight="15"/>
  <cols>
    <col min="1" max="1" width="10.2666666666667" style="95"/>
    <col min="2" max="2" width="10.2666666666667" style="96"/>
    <col min="3" max="3" width="20.5428571428571" style="33" customWidth="1"/>
    <col min="4" max="5" width="10.2666666666667" style="33"/>
    <col min="6" max="6" width="10.4571428571429" style="33" customWidth="1"/>
    <col min="7" max="7" width="10.2666666666667" style="33"/>
    <col min="8" max="8" width="10.2666666666667" style="95"/>
    <col min="9" max="16384" width="10.2666666666667" style="33"/>
  </cols>
  <sheetData>
    <row r="1" ht="19.5" spans="1:8">
      <c r="A1" s="34" t="s">
        <v>159</v>
      </c>
      <c r="B1" s="34"/>
      <c r="C1" s="34"/>
      <c r="D1" s="34"/>
      <c r="E1" s="34"/>
      <c r="F1" s="34"/>
      <c r="G1" s="34"/>
      <c r="H1" s="34"/>
    </row>
    <row r="2" ht="19.5" spans="1:8">
      <c r="A2" s="35" t="s">
        <v>160</v>
      </c>
      <c r="B2" s="35"/>
      <c r="C2" s="35"/>
      <c r="D2" s="35"/>
      <c r="E2" s="35"/>
      <c r="F2" s="35"/>
      <c r="G2" s="35"/>
      <c r="H2" s="35"/>
    </row>
    <row r="3" ht="19.5" spans="1:8">
      <c r="A3" s="35"/>
      <c r="B3" s="97"/>
      <c r="C3" s="37"/>
      <c r="D3" s="37"/>
      <c r="E3" s="37"/>
      <c r="F3" s="38"/>
      <c r="G3" s="37"/>
      <c r="H3" s="38" t="s">
        <v>187</v>
      </c>
    </row>
    <row r="4" ht="19.5" spans="1:8">
      <c r="A4" s="38" t="s">
        <v>188</v>
      </c>
      <c r="B4" s="38"/>
      <c r="C4" s="38"/>
      <c r="D4" s="38"/>
      <c r="E4" s="38"/>
      <c r="F4" s="38"/>
      <c r="G4" s="38"/>
      <c r="H4" s="38"/>
    </row>
    <row r="5" ht="19.9" customHeight="1"/>
    <row r="6" customFormat="1" ht="19.9" customHeight="1" spans="1:8">
      <c r="A6" s="95"/>
      <c r="B6" s="96"/>
      <c r="C6" s="33"/>
      <c r="D6" s="33"/>
      <c r="E6" s="33"/>
      <c r="F6" s="33"/>
      <c r="G6" s="33"/>
      <c r="H6" s="95"/>
    </row>
    <row r="7" customFormat="1" ht="19.9" customHeight="1" spans="1:8">
      <c r="A7" s="95"/>
      <c r="B7" s="96"/>
      <c r="C7" s="33"/>
      <c r="D7" s="33"/>
      <c r="E7" s="33"/>
      <c r="F7" s="33"/>
      <c r="G7" s="33"/>
      <c r="H7" s="95"/>
    </row>
    <row r="8" s="98" customFormat="1" ht="19.15" customHeight="1" spans="1:8">
      <c r="A8" s="39" t="s">
        <v>163</v>
      </c>
      <c r="B8" s="40"/>
      <c r="C8" s="40"/>
      <c r="D8" s="40"/>
      <c r="E8" s="40"/>
      <c r="F8" s="40"/>
      <c r="G8" s="40"/>
      <c r="H8" s="41"/>
    </row>
    <row r="9" s="99" customFormat="1" ht="27" customHeight="1" spans="1:8">
      <c r="A9" s="42" t="s">
        <v>164</v>
      </c>
      <c r="B9" s="43" t="s">
        <v>25</v>
      </c>
      <c r="C9" s="44" t="s">
        <v>165</v>
      </c>
      <c r="D9" s="45" t="s">
        <v>166</v>
      </c>
      <c r="E9" s="46" t="s">
        <v>167</v>
      </c>
      <c r="F9" s="47" t="s">
        <v>168</v>
      </c>
      <c r="G9" s="46" t="s">
        <v>169</v>
      </c>
      <c r="H9" s="48" t="s">
        <v>36</v>
      </c>
    </row>
    <row r="10" s="99" customFormat="1" spans="1:8">
      <c r="A10" s="49"/>
      <c r="B10" s="50"/>
      <c r="C10" s="100" t="s">
        <v>89</v>
      </c>
      <c r="D10" s="52" t="s">
        <v>148</v>
      </c>
      <c r="E10" s="53">
        <v>5</v>
      </c>
      <c r="F10" s="54">
        <v>10700</v>
      </c>
      <c r="G10" s="53">
        <v>7</v>
      </c>
      <c r="H10" s="55">
        <v>9</v>
      </c>
    </row>
    <row r="11" s="99" customFormat="1" spans="1:8">
      <c r="A11" s="49"/>
      <c r="B11" s="56"/>
      <c r="C11" s="61" t="s">
        <v>74</v>
      </c>
      <c r="D11" s="62" t="s">
        <v>149</v>
      </c>
      <c r="E11" s="59">
        <v>7</v>
      </c>
      <c r="F11" s="60">
        <v>13330</v>
      </c>
      <c r="G11" s="59">
        <v>4</v>
      </c>
      <c r="H11" s="55"/>
    </row>
    <row r="12" s="99" customFormat="1" spans="1:8">
      <c r="A12" s="49"/>
      <c r="B12" s="56"/>
      <c r="C12" s="74" t="s">
        <v>45</v>
      </c>
      <c r="D12" s="58" t="s">
        <v>150</v>
      </c>
      <c r="E12" s="59">
        <v>1</v>
      </c>
      <c r="F12" s="60">
        <v>23560</v>
      </c>
      <c r="G12" s="59">
        <v>3</v>
      </c>
      <c r="H12" s="55"/>
    </row>
    <row r="13" s="99" customFormat="1" spans="1:8">
      <c r="A13" s="49"/>
      <c r="B13" s="56"/>
      <c r="C13" s="57" t="s">
        <v>92</v>
      </c>
      <c r="D13" s="58" t="s">
        <v>151</v>
      </c>
      <c r="E13" s="59">
        <v>2</v>
      </c>
      <c r="F13" s="60">
        <v>14920</v>
      </c>
      <c r="G13" s="59">
        <v>8</v>
      </c>
      <c r="H13" s="55"/>
    </row>
    <row r="14" s="99" customFormat="1" spans="1:8">
      <c r="A14" s="49"/>
      <c r="B14" s="56"/>
      <c r="C14" s="57" t="s">
        <v>90</v>
      </c>
      <c r="D14" s="58" t="s">
        <v>152</v>
      </c>
      <c r="E14" s="59">
        <v>8</v>
      </c>
      <c r="F14" s="60">
        <v>11430</v>
      </c>
      <c r="G14" s="59">
        <v>10</v>
      </c>
      <c r="H14" s="55"/>
    </row>
    <row r="15" s="99" customFormat="1" ht="13.5" spans="1:8">
      <c r="A15" s="63"/>
      <c r="B15" s="64" t="s">
        <v>35</v>
      </c>
      <c r="C15" s="64"/>
      <c r="D15" s="64"/>
      <c r="E15" s="65"/>
      <c r="F15" s="66">
        <f>SUM(F10:F14)</f>
        <v>73940</v>
      </c>
      <c r="G15" s="67">
        <f>SUM(G10:G14)</f>
        <v>32</v>
      </c>
      <c r="H15" s="68"/>
    </row>
    <row r="16" ht="33" customHeight="1" spans="1:8">
      <c r="A16" s="69"/>
      <c r="B16" s="70"/>
      <c r="C16" s="71"/>
      <c r="D16" s="71"/>
      <c r="E16" s="71"/>
      <c r="F16" s="72"/>
      <c r="G16" s="71"/>
      <c r="H16" s="73"/>
    </row>
    <row r="17" s="98" customFormat="1" ht="19.15" customHeight="1" spans="1:15">
      <c r="A17" s="39" t="s">
        <v>170</v>
      </c>
      <c r="B17" s="40"/>
      <c r="C17" s="40"/>
      <c r="D17" s="40"/>
      <c r="E17" s="40"/>
      <c r="F17" s="40"/>
      <c r="G17" s="40"/>
      <c r="H17" s="41"/>
    </row>
    <row r="18" ht="27" customHeight="1" spans="1:15">
      <c r="A18" s="42" t="s">
        <v>164</v>
      </c>
      <c r="B18" s="43" t="s">
        <v>25</v>
      </c>
      <c r="C18" s="44" t="s">
        <v>165</v>
      </c>
      <c r="D18" s="45" t="s">
        <v>166</v>
      </c>
      <c r="E18" s="46" t="s">
        <v>167</v>
      </c>
      <c r="F18" s="47" t="s">
        <v>168</v>
      </c>
      <c r="G18" s="46" t="s">
        <v>169</v>
      </c>
      <c r="H18" s="48" t="s">
        <v>36</v>
      </c>
    </row>
    <row r="19" s="99" customFormat="1" spans="1:15">
      <c r="A19" s="49"/>
      <c r="B19" s="50"/>
      <c r="C19" s="57" t="s">
        <v>58</v>
      </c>
      <c r="D19" s="52" t="s">
        <v>148</v>
      </c>
      <c r="E19" s="53">
        <v>9</v>
      </c>
      <c r="F19" s="54">
        <v>9485</v>
      </c>
      <c r="G19" s="53">
        <v>8</v>
      </c>
      <c r="H19" s="55">
        <v>8</v>
      </c>
    </row>
    <row r="20" s="99" customFormat="1" spans="1:15">
      <c r="A20" s="49"/>
      <c r="B20" s="56"/>
      <c r="C20" s="57" t="s">
        <v>61</v>
      </c>
      <c r="D20" s="58" t="s">
        <v>149</v>
      </c>
      <c r="E20" s="59">
        <v>1</v>
      </c>
      <c r="F20" s="60">
        <v>14150</v>
      </c>
      <c r="G20" s="59">
        <v>3</v>
      </c>
      <c r="H20" s="55"/>
    </row>
    <row r="21" s="99" customFormat="1" spans="1:15">
      <c r="A21" s="49"/>
      <c r="B21" s="56"/>
      <c r="C21" s="74" t="s">
        <v>60</v>
      </c>
      <c r="D21" s="58" t="s">
        <v>150</v>
      </c>
      <c r="E21" s="59">
        <v>5</v>
      </c>
      <c r="F21" s="60">
        <v>19460</v>
      </c>
      <c r="G21" s="59">
        <v>5</v>
      </c>
      <c r="H21" s="55"/>
    </row>
    <row r="22" s="99" customFormat="1" spans="1:15">
      <c r="A22" s="49"/>
      <c r="B22" s="56"/>
      <c r="C22" s="57" t="s">
        <v>83</v>
      </c>
      <c r="D22" s="62" t="s">
        <v>151</v>
      </c>
      <c r="E22" s="59">
        <v>3</v>
      </c>
      <c r="F22" s="60">
        <v>12620</v>
      </c>
      <c r="G22" s="59">
        <v>9</v>
      </c>
      <c r="H22" s="55"/>
    </row>
    <row r="23" s="99" customFormat="1" spans="1:15">
      <c r="A23" s="49"/>
      <c r="B23" s="56"/>
      <c r="C23" s="57" t="s">
        <v>56</v>
      </c>
      <c r="D23" s="58" t="s">
        <v>152</v>
      </c>
      <c r="E23" s="59">
        <v>7</v>
      </c>
      <c r="F23" s="60">
        <v>17170</v>
      </c>
      <c r="G23" s="59">
        <v>6</v>
      </c>
      <c r="H23" s="55"/>
    </row>
    <row r="24" s="99" customFormat="1" ht="13.5" spans="1:15">
      <c r="A24" s="63"/>
      <c r="B24" s="64" t="s">
        <v>35</v>
      </c>
      <c r="C24" s="64"/>
      <c r="D24" s="64"/>
      <c r="E24" s="65"/>
      <c r="F24" s="66">
        <f>SUM(F19:F23)</f>
        <v>72885</v>
      </c>
      <c r="G24" s="67">
        <f>SUM(G19:G23)</f>
        <v>31</v>
      </c>
      <c r="H24" s="68"/>
    </row>
    <row r="25" ht="33" customHeight="1" spans="1:15">
      <c r="A25" s="69"/>
      <c r="B25" s="70"/>
      <c r="C25" s="71"/>
      <c r="D25" s="71"/>
      <c r="E25" s="71"/>
      <c r="F25" s="72"/>
      <c r="G25" s="71" t="s">
        <v>4</v>
      </c>
      <c r="H25" s="73"/>
      <c r="K25" s="101"/>
      <c r="L25" s="101"/>
      <c r="M25" s="101"/>
      <c r="N25" s="101"/>
      <c r="O25" s="101"/>
    </row>
    <row r="26" s="98" customFormat="1" ht="19.15" customHeight="1" spans="1:15">
      <c r="A26" s="39" t="s">
        <v>171</v>
      </c>
      <c r="B26" s="40"/>
      <c r="C26" s="40"/>
      <c r="D26" s="40"/>
      <c r="E26" s="40"/>
      <c r="F26" s="40"/>
      <c r="G26" s="40"/>
      <c r="H26" s="41"/>
    </row>
    <row r="27" ht="27" customHeight="1" spans="1:15">
      <c r="A27" s="42" t="s">
        <v>164</v>
      </c>
      <c r="B27" s="43" t="s">
        <v>25</v>
      </c>
      <c r="C27" s="44" t="s">
        <v>165</v>
      </c>
      <c r="D27" s="45" t="s">
        <v>166</v>
      </c>
      <c r="E27" s="46" t="s">
        <v>167</v>
      </c>
      <c r="F27" s="47" t="s">
        <v>168</v>
      </c>
      <c r="G27" s="46" t="s">
        <v>169</v>
      </c>
      <c r="H27" s="48" t="s">
        <v>36</v>
      </c>
    </row>
    <row r="28" s="99" customFormat="1" spans="1:15">
      <c r="A28" s="49"/>
      <c r="B28" s="50"/>
      <c r="C28" s="75" t="s">
        <v>87</v>
      </c>
      <c r="D28" s="52" t="s">
        <v>148</v>
      </c>
      <c r="E28" s="53">
        <v>8</v>
      </c>
      <c r="F28" s="54">
        <v>4945</v>
      </c>
      <c r="G28" s="53">
        <v>10</v>
      </c>
      <c r="H28" s="55">
        <v>10</v>
      </c>
    </row>
    <row r="29" s="99" customFormat="1" spans="1:15">
      <c r="A29" s="49"/>
      <c r="B29" s="56"/>
      <c r="C29" s="57" t="s">
        <v>75</v>
      </c>
      <c r="D29" s="62" t="s">
        <v>149</v>
      </c>
      <c r="E29" s="59">
        <v>6</v>
      </c>
      <c r="F29" s="60">
        <v>11840</v>
      </c>
      <c r="G29" s="59">
        <v>6</v>
      </c>
      <c r="H29" s="55"/>
    </row>
    <row r="30" s="99" customFormat="1" spans="1:15">
      <c r="A30" s="49"/>
      <c r="B30" s="56"/>
      <c r="C30" s="74" t="s">
        <v>91</v>
      </c>
      <c r="D30" s="58" t="s">
        <v>150</v>
      </c>
      <c r="E30" s="59">
        <v>10</v>
      </c>
      <c r="F30" s="60">
        <v>12320</v>
      </c>
      <c r="G30" s="59">
        <v>10</v>
      </c>
      <c r="H30" s="55"/>
    </row>
    <row r="31" s="99" customFormat="1" spans="1:15">
      <c r="A31" s="49"/>
      <c r="B31" s="56"/>
      <c r="C31" s="57" t="s">
        <v>63</v>
      </c>
      <c r="D31" s="58" t="s">
        <v>151</v>
      </c>
      <c r="E31" s="59">
        <v>4</v>
      </c>
      <c r="F31" s="60">
        <v>11480</v>
      </c>
      <c r="G31" s="59">
        <v>10</v>
      </c>
      <c r="H31" s="55"/>
    </row>
    <row r="32" s="99" customFormat="1" spans="1:15">
      <c r="A32" s="49"/>
      <c r="B32" s="56"/>
      <c r="C32" s="57" t="s">
        <v>77</v>
      </c>
      <c r="D32" s="58" t="s">
        <v>152</v>
      </c>
      <c r="E32" s="59">
        <v>9</v>
      </c>
      <c r="F32" s="60">
        <v>12580</v>
      </c>
      <c r="G32" s="59">
        <v>8</v>
      </c>
      <c r="H32" s="55"/>
    </row>
    <row r="33" s="99" customFormat="1" ht="13.5" spans="1:8">
      <c r="A33" s="63"/>
      <c r="B33" s="64" t="s">
        <v>35</v>
      </c>
      <c r="C33" s="64"/>
      <c r="D33" s="64"/>
      <c r="E33" s="65"/>
      <c r="F33" s="66">
        <f>SUM(F28:F32)</f>
        <v>53165</v>
      </c>
      <c r="G33" s="67">
        <f>SUM(G28:G32)</f>
        <v>44</v>
      </c>
      <c r="H33" s="68"/>
    </row>
    <row r="34" ht="33" customHeight="1" spans="1:8">
      <c r="A34" s="69"/>
      <c r="B34" s="70"/>
      <c r="C34" s="71"/>
      <c r="D34" s="71"/>
      <c r="E34" s="71"/>
      <c r="F34" s="72"/>
      <c r="G34" s="71" t="s">
        <v>4</v>
      </c>
      <c r="H34" s="73"/>
    </row>
    <row r="35" s="98" customFormat="1" ht="19.15" customHeight="1" spans="1:8">
      <c r="A35" s="39" t="s">
        <v>172</v>
      </c>
      <c r="B35" s="40"/>
      <c r="C35" s="40"/>
      <c r="D35" s="40"/>
      <c r="E35" s="40"/>
      <c r="F35" s="40"/>
      <c r="G35" s="40"/>
      <c r="H35" s="41"/>
    </row>
    <row r="36" ht="27" customHeight="1" spans="1:8">
      <c r="A36" s="42" t="s">
        <v>164</v>
      </c>
      <c r="B36" s="43" t="s">
        <v>25</v>
      </c>
      <c r="C36" s="44" t="s">
        <v>165</v>
      </c>
      <c r="D36" s="45" t="s">
        <v>166</v>
      </c>
      <c r="E36" s="46" t="s">
        <v>167</v>
      </c>
      <c r="F36" s="47" t="s">
        <v>168</v>
      </c>
      <c r="G36" s="46" t="s">
        <v>169</v>
      </c>
      <c r="H36" s="48" t="s">
        <v>36</v>
      </c>
    </row>
    <row r="37" s="99" customFormat="1" spans="1:8">
      <c r="A37" s="49"/>
      <c r="B37" s="50"/>
      <c r="C37" s="57" t="s">
        <v>48</v>
      </c>
      <c r="D37" s="52" t="s">
        <v>148</v>
      </c>
      <c r="E37" s="53">
        <v>7</v>
      </c>
      <c r="F37" s="54">
        <v>17730</v>
      </c>
      <c r="G37" s="53">
        <v>2</v>
      </c>
      <c r="H37" s="55">
        <v>2</v>
      </c>
    </row>
    <row r="38" s="99" customFormat="1" spans="1:8">
      <c r="A38" s="49"/>
      <c r="B38" s="56"/>
      <c r="C38" s="74" t="s">
        <v>47</v>
      </c>
      <c r="D38" s="58" t="s">
        <v>149</v>
      </c>
      <c r="E38" s="59">
        <v>9</v>
      </c>
      <c r="F38" s="60">
        <v>19470</v>
      </c>
      <c r="G38" s="59">
        <v>2</v>
      </c>
      <c r="H38" s="55"/>
    </row>
    <row r="39" s="99" customFormat="1" spans="1:8">
      <c r="A39" s="49"/>
      <c r="B39" s="56"/>
      <c r="C39" s="57" t="s">
        <v>86</v>
      </c>
      <c r="D39" s="58" t="s">
        <v>150</v>
      </c>
      <c r="E39" s="59">
        <v>8</v>
      </c>
      <c r="F39" s="60">
        <v>13660</v>
      </c>
      <c r="G39" s="59">
        <v>7</v>
      </c>
      <c r="H39" s="55"/>
    </row>
    <row r="40" s="99" customFormat="1" spans="1:8">
      <c r="A40" s="49"/>
      <c r="B40" s="56"/>
      <c r="C40" s="82" t="s">
        <v>59</v>
      </c>
      <c r="D40" s="58" t="s">
        <v>151</v>
      </c>
      <c r="E40" s="59">
        <v>1</v>
      </c>
      <c r="F40" s="60">
        <v>23730</v>
      </c>
      <c r="G40" s="59">
        <v>4</v>
      </c>
      <c r="H40" s="55"/>
    </row>
    <row r="41" s="99" customFormat="1" spans="1:8">
      <c r="A41" s="49"/>
      <c r="B41" s="56"/>
      <c r="C41" s="57" t="s">
        <v>50</v>
      </c>
      <c r="D41" s="62" t="s">
        <v>152</v>
      </c>
      <c r="E41" s="59">
        <v>5</v>
      </c>
      <c r="F41" s="60">
        <v>17780</v>
      </c>
      <c r="G41" s="59">
        <v>5</v>
      </c>
      <c r="H41" s="55"/>
    </row>
    <row r="42" s="99" customFormat="1" ht="13.5" spans="1:8">
      <c r="A42" s="63"/>
      <c r="B42" s="64" t="s">
        <v>35</v>
      </c>
      <c r="C42" s="64"/>
      <c r="D42" s="64"/>
      <c r="E42" s="65"/>
      <c r="F42" s="66">
        <f>SUM(F37:F41)</f>
        <v>92370</v>
      </c>
      <c r="G42" s="67">
        <f>SUM(G37:G41)</f>
        <v>20</v>
      </c>
      <c r="H42" s="68"/>
    </row>
    <row r="43" s="99" customFormat="1" ht="27" spans="1:8">
      <c r="A43" s="94"/>
      <c r="B43" s="71"/>
      <c r="C43" s="71"/>
      <c r="D43" s="71"/>
      <c r="E43" s="71"/>
      <c r="F43" s="72"/>
      <c r="G43" s="71"/>
      <c r="H43" s="94"/>
    </row>
    <row r="44" s="98" customFormat="1" ht="19.15" customHeight="1" spans="1:8">
      <c r="A44" s="39" t="s">
        <v>173</v>
      </c>
      <c r="B44" s="40"/>
      <c r="C44" s="40"/>
      <c r="D44" s="40"/>
      <c r="E44" s="40"/>
      <c r="F44" s="40"/>
      <c r="G44" s="40"/>
      <c r="H44" s="41"/>
    </row>
    <row r="45" ht="27" customHeight="1" spans="1:8">
      <c r="A45" s="42" t="s">
        <v>164</v>
      </c>
      <c r="B45" s="43" t="s">
        <v>25</v>
      </c>
      <c r="C45" s="44" t="s">
        <v>165</v>
      </c>
      <c r="D45" s="45" t="s">
        <v>166</v>
      </c>
      <c r="E45" s="46" t="s">
        <v>167</v>
      </c>
      <c r="F45" s="47" t="s">
        <v>168</v>
      </c>
      <c r="G45" s="46" t="s">
        <v>169</v>
      </c>
      <c r="H45" s="48" t="s">
        <v>36</v>
      </c>
    </row>
    <row r="46" s="99" customFormat="1" spans="1:8">
      <c r="A46" s="49"/>
      <c r="B46" s="50"/>
      <c r="C46" s="57" t="s">
        <v>55</v>
      </c>
      <c r="D46" s="52" t="s">
        <v>148</v>
      </c>
      <c r="E46" s="53">
        <v>6</v>
      </c>
      <c r="F46" s="54">
        <v>15500</v>
      </c>
      <c r="G46" s="53">
        <v>4</v>
      </c>
      <c r="H46" s="55">
        <v>3</v>
      </c>
    </row>
    <row r="47" s="99" customFormat="1" spans="1:8">
      <c r="A47" s="49"/>
      <c r="B47" s="56"/>
      <c r="C47" s="57" t="s">
        <v>44</v>
      </c>
      <c r="D47" s="58" t="s">
        <v>149</v>
      </c>
      <c r="E47" s="59">
        <v>4</v>
      </c>
      <c r="F47" s="60">
        <v>10460</v>
      </c>
      <c r="G47" s="59">
        <v>7</v>
      </c>
      <c r="H47" s="55"/>
    </row>
    <row r="48" s="99" customFormat="1" spans="1:8">
      <c r="A48" s="49"/>
      <c r="B48" s="56"/>
      <c r="C48" s="74" t="s">
        <v>46</v>
      </c>
      <c r="D48" s="58" t="s">
        <v>150</v>
      </c>
      <c r="E48" s="59">
        <v>3</v>
      </c>
      <c r="F48" s="60">
        <v>14370</v>
      </c>
      <c r="G48" s="59">
        <v>6</v>
      </c>
      <c r="H48" s="55"/>
    </row>
    <row r="49" s="99" customFormat="1" spans="1:10">
      <c r="A49" s="49"/>
      <c r="B49" s="56"/>
      <c r="C49" s="82" t="s">
        <v>41</v>
      </c>
      <c r="D49" s="62" t="s">
        <v>151</v>
      </c>
      <c r="E49" s="59">
        <v>9</v>
      </c>
      <c r="F49" s="60">
        <v>45630</v>
      </c>
      <c r="G49" s="59">
        <v>1</v>
      </c>
      <c r="H49" s="55"/>
    </row>
    <row r="50" s="99" customFormat="1" spans="1:10">
      <c r="A50" s="49"/>
      <c r="B50" s="56"/>
      <c r="C50" s="57" t="s">
        <v>42</v>
      </c>
      <c r="D50" s="58" t="s">
        <v>152</v>
      </c>
      <c r="E50" s="59">
        <v>10</v>
      </c>
      <c r="F50" s="60">
        <v>17880</v>
      </c>
      <c r="G50" s="59">
        <v>4</v>
      </c>
      <c r="H50" s="55"/>
    </row>
    <row r="51" s="99" customFormat="1" ht="13.5" spans="1:10">
      <c r="A51" s="63"/>
      <c r="B51" s="64" t="s">
        <v>35</v>
      </c>
      <c r="C51" s="64"/>
      <c r="D51" s="64"/>
      <c r="E51" s="65"/>
      <c r="F51" s="66">
        <f>SUM(F46:F50)</f>
        <v>103840</v>
      </c>
      <c r="G51" s="67">
        <f>SUM(G46:G50)</f>
        <v>22</v>
      </c>
      <c r="H51" s="68"/>
    </row>
    <row r="52" ht="27" customHeight="1" spans="1:10">
      <c r="A52" s="69"/>
      <c r="B52" s="70"/>
      <c r="C52" s="71"/>
      <c r="D52" s="71"/>
      <c r="E52" s="71"/>
      <c r="F52" s="72"/>
      <c r="G52" s="71" t="s">
        <v>4</v>
      </c>
      <c r="H52" s="73"/>
    </row>
    <row r="53" s="98" customFormat="1" ht="19.15" customHeight="1" spans="1:10">
      <c r="A53" s="39" t="s">
        <v>174</v>
      </c>
      <c r="B53" s="40"/>
      <c r="C53" s="40"/>
      <c r="D53" s="40"/>
      <c r="E53" s="40"/>
      <c r="F53" s="40"/>
      <c r="G53" s="40"/>
      <c r="H53" s="41"/>
    </row>
    <row r="54" ht="27" customHeight="1" spans="1:10">
      <c r="A54" s="42" t="s">
        <v>164</v>
      </c>
      <c r="B54" s="43" t="s">
        <v>25</v>
      </c>
      <c r="C54" s="44" t="s">
        <v>165</v>
      </c>
      <c r="D54" s="45" t="s">
        <v>166</v>
      </c>
      <c r="E54" s="46" t="s">
        <v>167</v>
      </c>
      <c r="F54" s="47" t="s">
        <v>168</v>
      </c>
      <c r="G54" s="46" t="s">
        <v>169</v>
      </c>
      <c r="H54" s="48" t="s">
        <v>36</v>
      </c>
    </row>
    <row r="55" s="99" customFormat="1" spans="1:10">
      <c r="A55" s="49"/>
      <c r="B55" s="50"/>
      <c r="C55" s="74" t="s">
        <v>70</v>
      </c>
      <c r="D55" s="52" t="s">
        <v>148</v>
      </c>
      <c r="E55" s="53">
        <v>3</v>
      </c>
      <c r="F55" s="54">
        <v>11660</v>
      </c>
      <c r="G55" s="53">
        <v>6</v>
      </c>
      <c r="H55" s="55">
        <v>7</v>
      </c>
    </row>
    <row r="56" s="99" customFormat="1" spans="1:10">
      <c r="A56" s="49"/>
      <c r="B56" s="56"/>
      <c r="C56" s="57" t="s">
        <v>67</v>
      </c>
      <c r="D56" s="62" t="s">
        <v>149</v>
      </c>
      <c r="E56" s="59">
        <v>5</v>
      </c>
      <c r="F56" s="60">
        <v>12490</v>
      </c>
      <c r="G56" s="59">
        <v>5</v>
      </c>
      <c r="H56" s="55"/>
    </row>
    <row r="57" s="99" customFormat="1" spans="1:10">
      <c r="A57" s="49"/>
      <c r="B57" s="56"/>
      <c r="C57" s="57" t="s">
        <v>64</v>
      </c>
      <c r="D57" s="58" t="s">
        <v>150</v>
      </c>
      <c r="E57" s="59">
        <v>9</v>
      </c>
      <c r="F57" s="60">
        <v>12950</v>
      </c>
      <c r="G57" s="59">
        <v>9</v>
      </c>
      <c r="H57" s="55"/>
    </row>
    <row r="58" s="99" customFormat="1" spans="1:10">
      <c r="A58" s="49"/>
      <c r="B58" s="56"/>
      <c r="C58" s="57" t="s">
        <v>68</v>
      </c>
      <c r="D58" s="58" t="s">
        <v>151</v>
      </c>
      <c r="E58" s="59">
        <v>7</v>
      </c>
      <c r="F58" s="60">
        <v>19730</v>
      </c>
      <c r="G58" s="59">
        <v>6</v>
      </c>
      <c r="H58" s="55"/>
    </row>
    <row r="59" s="99" customFormat="1" spans="1:10">
      <c r="A59" s="49"/>
      <c r="B59" s="56"/>
      <c r="C59" s="57" t="s">
        <v>82</v>
      </c>
      <c r="D59" s="58" t="s">
        <v>152</v>
      </c>
      <c r="E59" s="59">
        <v>1</v>
      </c>
      <c r="F59" s="60">
        <v>23700</v>
      </c>
      <c r="G59" s="59">
        <v>2</v>
      </c>
      <c r="H59" s="55"/>
    </row>
    <row r="60" s="99" customFormat="1" ht="13.5" spans="1:10">
      <c r="A60" s="63"/>
      <c r="B60" s="64" t="s">
        <v>35</v>
      </c>
      <c r="C60" s="64"/>
      <c r="D60" s="64"/>
      <c r="E60" s="65"/>
      <c r="F60" s="66">
        <f>SUM(F55:F59)</f>
        <v>80530</v>
      </c>
      <c r="G60" s="67">
        <f>SUM(G55:G59)</f>
        <v>28</v>
      </c>
      <c r="H60" s="68"/>
    </row>
    <row r="61" ht="31.15" customHeight="1" spans="1:10">
      <c r="A61" s="69"/>
      <c r="B61" s="70"/>
      <c r="C61" s="71"/>
      <c r="D61" s="71"/>
      <c r="E61" s="71"/>
      <c r="F61" s="72"/>
      <c r="G61" s="71" t="s">
        <v>4</v>
      </c>
      <c r="H61" s="73"/>
      <c r="J61" s="33" t="s">
        <v>4</v>
      </c>
    </row>
    <row r="62" s="98" customFormat="1" ht="19.15" customHeight="1" spans="1:10">
      <c r="A62" s="39" t="s">
        <v>175</v>
      </c>
      <c r="B62" s="40"/>
      <c r="C62" s="40"/>
      <c r="D62" s="40"/>
      <c r="E62" s="40"/>
      <c r="F62" s="40"/>
      <c r="G62" s="40"/>
      <c r="H62" s="41"/>
    </row>
    <row r="63" ht="27" customHeight="1" spans="1:10">
      <c r="A63" s="42" t="s">
        <v>164</v>
      </c>
      <c r="B63" s="43" t="s">
        <v>25</v>
      </c>
      <c r="C63" s="44" t="s">
        <v>165</v>
      </c>
      <c r="D63" s="45" t="s">
        <v>166</v>
      </c>
      <c r="E63" s="46" t="s">
        <v>167</v>
      </c>
      <c r="F63" s="47" t="s">
        <v>168</v>
      </c>
      <c r="G63" s="46" t="s">
        <v>169</v>
      </c>
      <c r="H63" s="48" t="s">
        <v>36</v>
      </c>
    </row>
    <row r="64" s="99" customFormat="1" spans="1:10">
      <c r="A64" s="49"/>
      <c r="B64" s="50"/>
      <c r="C64" s="57" t="s">
        <v>65</v>
      </c>
      <c r="D64" s="52" t="s">
        <v>148</v>
      </c>
      <c r="E64" s="53">
        <v>10</v>
      </c>
      <c r="F64" s="54">
        <v>37540</v>
      </c>
      <c r="G64" s="53">
        <v>1</v>
      </c>
      <c r="H64" s="55">
        <v>1</v>
      </c>
    </row>
    <row r="65" s="99" customFormat="1" spans="1:10">
      <c r="A65" s="49"/>
      <c r="B65" s="56"/>
      <c r="C65" s="57" t="s">
        <v>94</v>
      </c>
      <c r="D65" s="58" t="s">
        <v>149</v>
      </c>
      <c r="E65" s="59">
        <v>8</v>
      </c>
      <c r="F65" s="60">
        <v>7430</v>
      </c>
      <c r="G65" s="59">
        <v>9</v>
      </c>
      <c r="H65" s="55"/>
    </row>
    <row r="66" s="99" customFormat="1" spans="1:10">
      <c r="A66" s="49"/>
      <c r="B66" s="56"/>
      <c r="C66" s="74" t="s">
        <v>51</v>
      </c>
      <c r="D66" s="58" t="s">
        <v>150</v>
      </c>
      <c r="E66" s="59">
        <v>2</v>
      </c>
      <c r="F66" s="60">
        <v>24930</v>
      </c>
      <c r="G66" s="59">
        <v>2</v>
      </c>
      <c r="H66" s="55"/>
    </row>
    <row r="67" s="99" customFormat="1" spans="1:10">
      <c r="A67" s="49"/>
      <c r="B67" s="56"/>
      <c r="C67" s="82" t="s">
        <v>71</v>
      </c>
      <c r="D67" s="62" t="s">
        <v>151</v>
      </c>
      <c r="E67" s="59">
        <v>6</v>
      </c>
      <c r="F67" s="60">
        <v>16780</v>
      </c>
      <c r="G67" s="59">
        <v>7</v>
      </c>
      <c r="H67" s="55"/>
    </row>
    <row r="68" s="99" customFormat="1" spans="1:10">
      <c r="A68" s="49"/>
      <c r="B68" s="56"/>
      <c r="C68" s="57" t="s">
        <v>52</v>
      </c>
      <c r="D68" s="58" t="s">
        <v>152</v>
      </c>
      <c r="E68" s="59">
        <v>4</v>
      </c>
      <c r="F68" s="60">
        <v>23950</v>
      </c>
      <c r="G68" s="59">
        <v>1</v>
      </c>
      <c r="H68" s="55"/>
    </row>
    <row r="69" s="99" customFormat="1" ht="13.5" spans="1:10">
      <c r="A69" s="63"/>
      <c r="B69" s="64" t="s">
        <v>35</v>
      </c>
      <c r="C69" s="64"/>
      <c r="D69" s="64"/>
      <c r="E69" s="65"/>
      <c r="F69" s="66">
        <f>SUM(F64:F68)</f>
        <v>110630</v>
      </c>
      <c r="G69" s="67">
        <f>SUM(G64:G68)</f>
        <v>20</v>
      </c>
      <c r="H69" s="68"/>
    </row>
    <row r="70" s="99" customFormat="1" ht="31.15" customHeight="1" spans="1:10">
      <c r="A70" s="69"/>
      <c r="B70" s="70"/>
      <c r="C70" s="71"/>
      <c r="D70" s="71"/>
      <c r="E70" s="71"/>
      <c r="F70" s="72"/>
      <c r="G70" s="71" t="s">
        <v>4</v>
      </c>
      <c r="H70" s="73"/>
      <c r="J70" s="33" t="s">
        <v>4</v>
      </c>
    </row>
    <row r="71" s="98" customFormat="1" ht="19.15" customHeight="1" spans="1:10">
      <c r="A71" s="39" t="s">
        <v>176</v>
      </c>
      <c r="B71" s="40"/>
      <c r="C71" s="40"/>
      <c r="D71" s="40"/>
      <c r="E71" s="40"/>
      <c r="F71" s="40"/>
      <c r="G71" s="40"/>
      <c r="H71" s="41"/>
    </row>
    <row r="72" ht="27" customHeight="1" spans="1:10">
      <c r="A72" s="42" t="s">
        <v>164</v>
      </c>
      <c r="B72" s="43" t="s">
        <v>25</v>
      </c>
      <c r="C72" s="44" t="s">
        <v>165</v>
      </c>
      <c r="D72" s="45" t="s">
        <v>166</v>
      </c>
      <c r="E72" s="46" t="s">
        <v>167</v>
      </c>
      <c r="F72" s="47" t="s">
        <v>168</v>
      </c>
      <c r="G72" s="46" t="s">
        <v>169</v>
      </c>
      <c r="H72" s="48" t="s">
        <v>36</v>
      </c>
    </row>
    <row r="73" s="99" customFormat="1" spans="1:10">
      <c r="A73" s="49"/>
      <c r="B73" s="50"/>
      <c r="C73" s="74" t="s">
        <v>54</v>
      </c>
      <c r="D73" s="52" t="s">
        <v>148</v>
      </c>
      <c r="E73" s="53">
        <v>1</v>
      </c>
      <c r="F73" s="54">
        <v>9415</v>
      </c>
      <c r="G73" s="53">
        <v>9</v>
      </c>
      <c r="H73" s="55">
        <v>4</v>
      </c>
    </row>
    <row r="74" s="99" customFormat="1" spans="1:10">
      <c r="A74" s="49"/>
      <c r="B74" s="56"/>
      <c r="C74" s="57" t="s">
        <v>73</v>
      </c>
      <c r="D74" s="58" t="s">
        <v>149</v>
      </c>
      <c r="E74" s="59">
        <v>3</v>
      </c>
      <c r="F74" s="60">
        <v>7820</v>
      </c>
      <c r="G74" s="59">
        <v>8</v>
      </c>
      <c r="H74" s="55"/>
    </row>
    <row r="75" s="99" customFormat="1" spans="1:10">
      <c r="A75" s="49"/>
      <c r="B75" s="56"/>
      <c r="C75" s="57" t="s">
        <v>88</v>
      </c>
      <c r="D75" s="58" t="s">
        <v>150</v>
      </c>
      <c r="E75" s="59">
        <v>7</v>
      </c>
      <c r="F75" s="60">
        <v>20050</v>
      </c>
      <c r="G75" s="59">
        <v>4</v>
      </c>
      <c r="H75" s="55"/>
    </row>
    <row r="76" s="99" customFormat="1" spans="1:10">
      <c r="A76" s="49"/>
      <c r="B76" s="56"/>
      <c r="C76" s="57" t="s">
        <v>43</v>
      </c>
      <c r="D76" s="62" t="s">
        <v>151</v>
      </c>
      <c r="E76" s="59">
        <v>5</v>
      </c>
      <c r="F76" s="60">
        <v>32150</v>
      </c>
      <c r="G76" s="59">
        <v>2</v>
      </c>
      <c r="H76" s="55"/>
    </row>
    <row r="77" s="99" customFormat="1" spans="1:10">
      <c r="A77" s="49"/>
      <c r="B77" s="56"/>
      <c r="C77" s="57" t="s">
        <v>40</v>
      </c>
      <c r="D77" s="58" t="s">
        <v>152</v>
      </c>
      <c r="E77" s="59">
        <v>2</v>
      </c>
      <c r="F77" s="60">
        <v>23680</v>
      </c>
      <c r="G77" s="59">
        <v>3</v>
      </c>
      <c r="H77" s="55"/>
    </row>
    <row r="78" s="99" customFormat="1" ht="13.5" spans="1:10">
      <c r="A78" s="63"/>
      <c r="B78" s="64" t="s">
        <v>35</v>
      </c>
      <c r="C78" s="64"/>
      <c r="D78" s="64"/>
      <c r="E78" s="65"/>
      <c r="F78" s="66">
        <f>SUM(F73:F77)</f>
        <v>93115</v>
      </c>
      <c r="G78" s="67">
        <f>SUM(G73:G77)</f>
        <v>26</v>
      </c>
      <c r="H78" s="68"/>
    </row>
    <row r="79" ht="33" customHeight="1" spans="1:10">
      <c r="A79" s="69"/>
      <c r="B79" s="70"/>
      <c r="C79" s="71"/>
      <c r="D79" s="71"/>
      <c r="E79" s="71"/>
      <c r="F79" s="72"/>
      <c r="G79" s="71" t="s">
        <v>4</v>
      </c>
      <c r="H79" s="73"/>
    </row>
    <row r="80" s="98" customFormat="1" ht="18" customHeight="1" spans="1:10">
      <c r="A80" s="39" t="s">
        <v>177</v>
      </c>
      <c r="B80" s="40"/>
      <c r="C80" s="40"/>
      <c r="D80" s="40"/>
      <c r="E80" s="40"/>
      <c r="F80" s="40"/>
      <c r="G80" s="40"/>
      <c r="H80" s="41"/>
    </row>
    <row r="81" ht="27" customHeight="1" spans="1:11">
      <c r="A81" s="42" t="s">
        <v>164</v>
      </c>
      <c r="B81" s="43" t="s">
        <v>25</v>
      </c>
      <c r="C81" s="44" t="s">
        <v>165</v>
      </c>
      <c r="D81" s="45" t="s">
        <v>166</v>
      </c>
      <c r="E81" s="46" t="s">
        <v>167</v>
      </c>
      <c r="F81" s="47" t="s">
        <v>168</v>
      </c>
      <c r="G81" s="46" t="s">
        <v>169</v>
      </c>
      <c r="H81" s="48" t="s">
        <v>36</v>
      </c>
    </row>
    <row r="82" s="99" customFormat="1" spans="1:11">
      <c r="A82" s="49"/>
      <c r="B82" s="50"/>
      <c r="C82" s="57" t="s">
        <v>53</v>
      </c>
      <c r="D82" s="52" t="s">
        <v>148</v>
      </c>
      <c r="E82" s="53">
        <v>4</v>
      </c>
      <c r="F82" s="54">
        <v>14840</v>
      </c>
      <c r="G82" s="53">
        <v>5</v>
      </c>
      <c r="H82" s="55">
        <v>5</v>
      </c>
    </row>
    <row r="83" s="99" customFormat="1" spans="1:11">
      <c r="A83" s="49"/>
      <c r="B83" s="56"/>
      <c r="C83" s="57" t="s">
        <v>79</v>
      </c>
      <c r="D83" s="58" t="s">
        <v>149</v>
      </c>
      <c r="E83" s="59">
        <v>2</v>
      </c>
      <c r="F83" s="60">
        <v>6010</v>
      </c>
      <c r="G83" s="59">
        <v>10</v>
      </c>
      <c r="H83" s="55"/>
    </row>
    <row r="84" s="99" customFormat="1" spans="1:11">
      <c r="A84" s="49"/>
      <c r="B84" s="56"/>
      <c r="C84" s="57" t="s">
        <v>57</v>
      </c>
      <c r="D84" s="58" t="s">
        <v>150</v>
      </c>
      <c r="E84" s="59">
        <v>6</v>
      </c>
      <c r="F84" s="60">
        <v>25740</v>
      </c>
      <c r="G84" s="59">
        <v>1</v>
      </c>
      <c r="H84" s="55"/>
    </row>
    <row r="85" s="99" customFormat="1" spans="1:11">
      <c r="A85" s="49"/>
      <c r="B85" s="56"/>
      <c r="C85" s="57" t="s">
        <v>84</v>
      </c>
      <c r="D85" s="62" t="s">
        <v>151</v>
      </c>
      <c r="E85" s="59">
        <v>10</v>
      </c>
      <c r="F85" s="60">
        <v>23800</v>
      </c>
      <c r="G85" s="59">
        <v>3</v>
      </c>
      <c r="H85" s="55"/>
    </row>
    <row r="86" s="99" customFormat="1" spans="1:11">
      <c r="A86" s="49"/>
      <c r="B86" s="56"/>
      <c r="C86" s="57" t="s">
        <v>62</v>
      </c>
      <c r="D86" s="58" t="s">
        <v>152</v>
      </c>
      <c r="E86" s="59">
        <v>3</v>
      </c>
      <c r="F86" s="60">
        <v>15500</v>
      </c>
      <c r="G86" s="59">
        <v>7</v>
      </c>
      <c r="H86" s="55"/>
    </row>
    <row r="87" s="99" customFormat="1" ht="13.5" spans="1:11">
      <c r="A87" s="63"/>
      <c r="B87" s="64" t="s">
        <v>35</v>
      </c>
      <c r="C87" s="64"/>
      <c r="D87" s="64"/>
      <c r="E87" s="65"/>
      <c r="F87" s="66">
        <f>SUM(F82:F86)</f>
        <v>85890</v>
      </c>
      <c r="G87" s="67">
        <f>SUM(G82:G86)</f>
        <v>26</v>
      </c>
      <c r="H87" s="68"/>
    </row>
    <row r="88" ht="33" customHeight="1" spans="1:11">
      <c r="A88" s="69"/>
      <c r="B88" s="70"/>
      <c r="C88" s="71"/>
      <c r="D88" s="71"/>
      <c r="E88" s="71"/>
      <c r="F88" s="72"/>
      <c r="G88" s="71" t="s">
        <v>4</v>
      </c>
      <c r="H88" s="73"/>
    </row>
    <row r="89" s="98" customFormat="1" ht="19.15" customHeight="1" spans="1:11">
      <c r="A89" s="39" t="s">
        <v>178</v>
      </c>
      <c r="B89" s="40"/>
      <c r="C89" s="40"/>
      <c r="D89" s="40"/>
      <c r="E89" s="40"/>
      <c r="F89" s="40"/>
      <c r="G89" s="40"/>
      <c r="H89" s="41"/>
    </row>
    <row r="90" ht="27" customHeight="1" spans="1:11">
      <c r="A90" s="42" t="s">
        <v>164</v>
      </c>
      <c r="B90" s="43" t="s">
        <v>25</v>
      </c>
      <c r="C90" s="44" t="s">
        <v>165</v>
      </c>
      <c r="D90" s="45" t="s">
        <v>166</v>
      </c>
      <c r="E90" s="46" t="s">
        <v>167</v>
      </c>
      <c r="F90" s="47" t="s">
        <v>168</v>
      </c>
      <c r="G90" s="46" t="s">
        <v>169</v>
      </c>
      <c r="H90" s="48" t="s">
        <v>36</v>
      </c>
    </row>
    <row r="91" s="99" customFormat="1" spans="1:11">
      <c r="A91" s="49"/>
      <c r="B91" s="50"/>
      <c r="C91" s="57" t="s">
        <v>66</v>
      </c>
      <c r="D91" s="76" t="s">
        <v>148</v>
      </c>
      <c r="E91" s="53">
        <v>2</v>
      </c>
      <c r="F91" s="54">
        <v>17500</v>
      </c>
      <c r="G91" s="53">
        <v>3</v>
      </c>
      <c r="H91" s="55">
        <v>6</v>
      </c>
      <c r="K91" s="99" t="s">
        <v>4</v>
      </c>
    </row>
    <row r="92" s="99" customFormat="1" spans="1:11">
      <c r="A92" s="49"/>
      <c r="B92" s="56"/>
      <c r="C92" s="57" t="s">
        <v>49</v>
      </c>
      <c r="D92" s="58" t="s">
        <v>149</v>
      </c>
      <c r="E92" s="59">
        <v>10</v>
      </c>
      <c r="F92" s="60">
        <v>19770</v>
      </c>
      <c r="G92" s="59">
        <v>1</v>
      </c>
      <c r="H92" s="55"/>
    </row>
    <row r="93" s="99" customFormat="1" spans="1:11">
      <c r="A93" s="49"/>
      <c r="B93" s="56"/>
      <c r="C93" s="57" t="s">
        <v>76</v>
      </c>
      <c r="D93" s="58" t="s">
        <v>150</v>
      </c>
      <c r="E93" s="59">
        <v>4</v>
      </c>
      <c r="F93" s="60">
        <v>13420</v>
      </c>
      <c r="G93" s="59">
        <v>8</v>
      </c>
      <c r="H93" s="55"/>
    </row>
    <row r="94" s="99" customFormat="1" spans="1:11">
      <c r="A94" s="49"/>
      <c r="B94" s="56"/>
      <c r="C94" s="57" t="s">
        <v>72</v>
      </c>
      <c r="D94" s="58" t="s">
        <v>151</v>
      </c>
      <c r="E94" s="59">
        <v>8</v>
      </c>
      <c r="F94" s="60">
        <v>22540</v>
      </c>
      <c r="G94" s="59">
        <v>5</v>
      </c>
      <c r="H94" s="55"/>
    </row>
    <row r="95" s="99" customFormat="1" spans="1:11">
      <c r="A95" s="49"/>
      <c r="B95" s="56"/>
      <c r="C95" s="57" t="s">
        <v>85</v>
      </c>
      <c r="D95" s="58" t="s">
        <v>152</v>
      </c>
      <c r="E95" s="59">
        <v>6</v>
      </c>
      <c r="F95" s="60">
        <v>11950</v>
      </c>
      <c r="G95" s="59">
        <v>9</v>
      </c>
      <c r="H95" s="55"/>
    </row>
    <row r="96" s="99" customFormat="1" ht="13.5" spans="1:11">
      <c r="A96" s="63"/>
      <c r="B96" s="64" t="s">
        <v>35</v>
      </c>
      <c r="C96" s="64"/>
      <c r="D96" s="64"/>
      <c r="E96" s="65"/>
      <c r="F96" s="66">
        <f>SUM(F91:F95)</f>
        <v>85180</v>
      </c>
      <c r="G96" s="67">
        <f>SUM(G91:G95)</f>
        <v>26</v>
      </c>
      <c r="H96" s="68"/>
    </row>
    <row r="97" ht="20.25" spans="1:11">
      <c r="A97" s="69"/>
      <c r="B97" s="70"/>
      <c r="C97" s="71"/>
      <c r="D97" s="71"/>
      <c r="E97" s="71"/>
      <c r="F97" s="72"/>
      <c r="G97" s="71" t="s">
        <v>4</v>
      </c>
      <c r="H97" s="73"/>
    </row>
    <row r="98" ht="20.25" spans="1:11">
      <c r="A98" s="69"/>
      <c r="B98" s="70"/>
      <c r="C98" s="71"/>
      <c r="D98" s="71"/>
      <c r="E98" s="71"/>
      <c r="F98" s="72"/>
      <c r="G98" s="71"/>
      <c r="H98" s="73"/>
    </row>
    <row r="99" ht="20.25" spans="1:11">
      <c r="A99" s="69"/>
      <c r="B99" s="70"/>
      <c r="C99" s="71"/>
      <c r="D99" s="71"/>
      <c r="E99" s="71"/>
      <c r="F99" s="72"/>
      <c r="G99" s="71"/>
      <c r="H99" s="73"/>
    </row>
    <row r="100" ht="20.25" spans="1:11">
      <c r="A100" s="69"/>
      <c r="B100" s="70"/>
      <c r="C100" s="71"/>
      <c r="D100" s="71"/>
      <c r="E100" s="71"/>
      <c r="F100" s="72"/>
      <c r="G100" s="71"/>
      <c r="H100" s="73"/>
    </row>
    <row r="101" ht="20.25" spans="1:11">
      <c r="A101" s="69"/>
      <c r="B101" s="70"/>
      <c r="C101" s="71"/>
      <c r="D101" s="71"/>
      <c r="E101" s="71"/>
      <c r="F101" s="72"/>
      <c r="G101" s="71"/>
      <c r="H101" s="73"/>
    </row>
    <row r="102" ht="20.25" spans="1:11">
      <c r="A102" s="69"/>
      <c r="B102" s="70"/>
      <c r="C102" s="71"/>
      <c r="D102" s="71"/>
      <c r="E102" s="71"/>
      <c r="F102" s="72"/>
      <c r="G102" s="71"/>
      <c r="H102" s="73"/>
    </row>
    <row r="103" ht="20.25" spans="1:11">
      <c r="A103" s="69"/>
      <c r="B103" s="70"/>
      <c r="C103" s="71"/>
      <c r="D103" s="71"/>
      <c r="E103" s="71"/>
      <c r="F103" s="72"/>
      <c r="G103" s="71"/>
      <c r="H103" s="73"/>
    </row>
    <row r="104" ht="19.5" spans="1:11">
      <c r="A104" s="83"/>
      <c r="B104" s="83"/>
      <c r="C104" s="84"/>
      <c r="D104" s="84"/>
      <c r="E104" s="84"/>
      <c r="F104" s="84"/>
      <c r="G104" s="85"/>
      <c r="H104" s="86"/>
      <c r="I104" s="102"/>
      <c r="J104" s="86"/>
      <c r="K104" s="86"/>
    </row>
    <row r="105" ht="30" customHeight="1"/>
    <row r="106" ht="30" customHeight="1"/>
    <row r="107" ht="30" customHeight="1"/>
    <row r="108" ht="30" customHeight="1"/>
    <row r="109" ht="18" customHeight="1"/>
    <row r="124" ht="30" customHeight="1" spans="1:8">
      <c r="A124" s="87" t="s">
        <v>179</v>
      </c>
      <c r="B124" s="88"/>
      <c r="C124" s="89"/>
      <c r="D124" s="90"/>
      <c r="E124" s="90"/>
      <c r="F124" s="90"/>
      <c r="G124" s="90"/>
      <c r="H124" s="91"/>
    </row>
    <row r="125" ht="30" customHeight="1" spans="1:8">
      <c r="A125" s="87" t="s">
        <v>180</v>
      </c>
      <c r="B125" s="88"/>
      <c r="C125" s="89"/>
      <c r="D125" s="90"/>
      <c r="E125" s="90"/>
      <c r="F125" s="90"/>
      <c r="G125" s="90"/>
      <c r="H125" s="91"/>
    </row>
    <row r="126" ht="30" customHeight="1" spans="1:8">
      <c r="A126" s="87" t="s">
        <v>181</v>
      </c>
      <c r="B126" s="88"/>
      <c r="C126" s="89"/>
      <c r="D126" s="90"/>
      <c r="E126" s="90"/>
      <c r="F126" s="90"/>
      <c r="G126" s="90"/>
      <c r="H126" s="91"/>
    </row>
    <row r="127" ht="30" customHeight="1" spans="1:8">
      <c r="A127" s="87" t="s">
        <v>182</v>
      </c>
      <c r="B127" s="88"/>
      <c r="C127" s="92"/>
      <c r="D127" s="90"/>
      <c r="E127" s="90"/>
      <c r="F127" s="90"/>
      <c r="G127" s="90"/>
      <c r="H127" s="91"/>
    </row>
  </sheetData>
  <sortState ref="C92:D96">
    <sortCondition ref="D92:D96"/>
  </sortState>
  <mergeCells count="44">
    <mergeCell ref="A1:H1"/>
    <mergeCell ref="A2:H2"/>
    <mergeCell ref="A4:H4"/>
    <mergeCell ref="A8:H8"/>
    <mergeCell ref="B15:E15"/>
    <mergeCell ref="A17:H17"/>
    <mergeCell ref="B24:E24"/>
    <mergeCell ref="K25:O25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89:H89"/>
    <mergeCell ref="B96:E96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1:A96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1:H96"/>
  </mergeCells>
  <pageMargins left="0.590551181102362" right="0.393700787401575" top="0.393700787401575" bottom="0.393700787401575" header="0.31496062992126" footer="0.31496062992126"/>
  <pageSetup paperSize="9" orientation="portrait" horizontalDpi="3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opLeftCell="A49" workbookViewId="0">
      <selection activeCell="M39" sqref="M39"/>
    </sheetView>
  </sheetViews>
  <sheetFormatPr defaultColWidth="10.2666666666667" defaultRowHeight="15" outlineLevelCol="7"/>
  <cols>
    <col min="1" max="1" width="10.2666666666667" style="95"/>
    <col min="2" max="2" width="10.2666666666667" style="96"/>
    <col min="3" max="3" width="20.5428571428571" style="33" customWidth="1"/>
    <col min="4" max="5" width="10.2666666666667" style="33"/>
    <col min="6" max="6" width="10.4571428571429" style="33" customWidth="1"/>
    <col min="7" max="7" width="10.2666666666667" style="33"/>
    <col min="8" max="8" width="10.2666666666667" style="95"/>
    <col min="9" max="16384" width="10.2666666666667" style="33"/>
  </cols>
  <sheetData>
    <row r="1" ht="19.5" spans="1:8">
      <c r="A1" s="34" t="s">
        <v>159</v>
      </c>
      <c r="B1" s="34"/>
      <c r="C1" s="34"/>
      <c r="D1" s="34"/>
      <c r="E1" s="34"/>
      <c r="F1" s="34"/>
      <c r="G1" s="34"/>
      <c r="H1" s="34"/>
    </row>
    <row r="2" ht="19.5" spans="1:8">
      <c r="A2" s="35" t="s">
        <v>160</v>
      </c>
      <c r="B2" s="35"/>
      <c r="C2" s="35"/>
      <c r="D2" s="35"/>
      <c r="E2" s="35"/>
      <c r="F2" s="35"/>
      <c r="G2" s="35"/>
      <c r="H2" s="35"/>
    </row>
    <row r="3" ht="19.5" spans="1:8">
      <c r="A3" s="35"/>
      <c r="B3" s="97"/>
      <c r="C3" s="37"/>
      <c r="D3" s="37"/>
      <c r="E3" s="37"/>
      <c r="F3" s="38"/>
      <c r="G3" s="37"/>
      <c r="H3" s="38" t="s">
        <v>189</v>
      </c>
    </row>
    <row r="4" ht="19.5" spans="1:8">
      <c r="A4" s="38" t="s">
        <v>188</v>
      </c>
      <c r="B4" s="38"/>
      <c r="C4" s="38"/>
      <c r="D4" s="38"/>
      <c r="E4" s="38"/>
      <c r="F4" s="38"/>
      <c r="G4" s="38"/>
      <c r="H4" s="38"/>
    </row>
    <row r="5" ht="19.9" customHeight="1"/>
    <row r="6" customFormat="1" ht="19.9" customHeight="1" spans="1:8">
      <c r="A6" s="95"/>
      <c r="B6" s="96"/>
      <c r="C6" s="33"/>
      <c r="D6" s="33"/>
      <c r="E6" s="33"/>
      <c r="F6" s="33"/>
      <c r="G6" s="33"/>
      <c r="H6" s="95"/>
    </row>
    <row r="7" customFormat="1" ht="19.9" customHeight="1" spans="1:8">
      <c r="A7" s="95"/>
      <c r="B7" s="96"/>
      <c r="C7" s="33"/>
      <c r="D7" s="33"/>
      <c r="E7" s="33"/>
      <c r="F7" s="33"/>
      <c r="G7" s="33"/>
      <c r="H7" s="95"/>
    </row>
    <row r="8" ht="16.5" spans="1:8">
      <c r="A8" s="39" t="s">
        <v>163</v>
      </c>
      <c r="B8" s="40"/>
      <c r="C8" s="40"/>
      <c r="D8" s="40"/>
      <c r="E8" s="40"/>
      <c r="F8" s="40"/>
      <c r="G8" s="40"/>
      <c r="H8" s="41"/>
    </row>
    <row r="9" ht="23.25" spans="1:8">
      <c r="A9" s="42" t="s">
        <v>164</v>
      </c>
      <c r="B9" s="43" t="s">
        <v>25</v>
      </c>
      <c r="C9" s="44" t="s">
        <v>165</v>
      </c>
      <c r="D9" s="45" t="s">
        <v>166</v>
      </c>
      <c r="E9" s="46" t="s">
        <v>167</v>
      </c>
      <c r="F9" s="47" t="s">
        <v>168</v>
      </c>
      <c r="G9" s="46" t="s">
        <v>169</v>
      </c>
      <c r="H9" s="48" t="s">
        <v>36</v>
      </c>
    </row>
    <row r="10" spans="1:8">
      <c r="A10" s="49"/>
      <c r="B10" s="50"/>
      <c r="C10" s="51" t="s">
        <v>45</v>
      </c>
      <c r="D10" s="52" t="s">
        <v>148</v>
      </c>
      <c r="E10" s="53">
        <v>1</v>
      </c>
      <c r="F10" s="54">
        <v>18930</v>
      </c>
      <c r="G10" s="53">
        <v>2</v>
      </c>
      <c r="H10" s="55">
        <v>3</v>
      </c>
    </row>
    <row r="11" spans="1:8">
      <c r="A11" s="49"/>
      <c r="B11" s="56"/>
      <c r="C11" s="57" t="s">
        <v>92</v>
      </c>
      <c r="D11" s="58" t="s">
        <v>149</v>
      </c>
      <c r="E11" s="59">
        <v>3</v>
      </c>
      <c r="F11" s="60">
        <v>10260</v>
      </c>
      <c r="G11" s="59">
        <v>7</v>
      </c>
      <c r="H11" s="55"/>
    </row>
    <row r="12" spans="1:8">
      <c r="A12" s="49"/>
      <c r="B12" s="56"/>
      <c r="C12" s="61" t="s">
        <v>89</v>
      </c>
      <c r="D12" s="58" t="s">
        <v>150</v>
      </c>
      <c r="E12" s="59">
        <v>7</v>
      </c>
      <c r="F12" s="60">
        <v>14960</v>
      </c>
      <c r="G12" s="59">
        <v>7</v>
      </c>
      <c r="H12" s="55"/>
    </row>
    <row r="13" spans="1:8">
      <c r="A13" s="49"/>
      <c r="B13" s="56"/>
      <c r="C13" s="61" t="s">
        <v>74</v>
      </c>
      <c r="D13" s="62" t="s">
        <v>151</v>
      </c>
      <c r="E13" s="59">
        <v>5</v>
      </c>
      <c r="F13" s="60">
        <v>15720</v>
      </c>
      <c r="G13" s="59">
        <v>6</v>
      </c>
      <c r="H13" s="55"/>
    </row>
    <row r="14" spans="1:8">
      <c r="A14" s="49"/>
      <c r="B14" s="56"/>
      <c r="C14" s="57" t="s">
        <v>190</v>
      </c>
      <c r="D14" s="58" t="s">
        <v>152</v>
      </c>
      <c r="E14" s="59">
        <v>2</v>
      </c>
      <c r="F14" s="60">
        <v>21170</v>
      </c>
      <c r="G14" s="59">
        <v>3</v>
      </c>
      <c r="H14" s="55"/>
    </row>
    <row r="15" ht="15.75" spans="1:8">
      <c r="A15" s="63"/>
      <c r="B15" s="64" t="s">
        <v>35</v>
      </c>
      <c r="C15" s="64"/>
      <c r="D15" s="64"/>
      <c r="E15" s="65"/>
      <c r="F15" s="66">
        <f>SUM(F10:F14)</f>
        <v>81040</v>
      </c>
      <c r="G15" s="67">
        <f>SUM(G10:G14)</f>
        <v>25</v>
      </c>
      <c r="H15" s="68"/>
    </row>
    <row r="16" ht="28" customHeight="1" spans="1:8">
      <c r="A16" s="69"/>
      <c r="B16" s="70"/>
      <c r="C16" s="71"/>
      <c r="D16" s="71"/>
      <c r="E16" s="71"/>
      <c r="F16" s="72"/>
      <c r="G16" s="71"/>
      <c r="H16" s="73"/>
    </row>
    <row r="17" ht="16.5" spans="1:8">
      <c r="A17" s="39" t="s">
        <v>170</v>
      </c>
      <c r="B17" s="40"/>
      <c r="C17" s="40"/>
      <c r="D17" s="40"/>
      <c r="E17" s="40"/>
      <c r="F17" s="40"/>
      <c r="G17" s="40"/>
      <c r="H17" s="41"/>
    </row>
    <row r="18" ht="23.25" spans="1:8">
      <c r="A18" s="42" t="s">
        <v>164</v>
      </c>
      <c r="B18" s="43" t="s">
        <v>25</v>
      </c>
      <c r="C18" s="44" t="s">
        <v>165</v>
      </c>
      <c r="D18" s="45" t="s">
        <v>166</v>
      </c>
      <c r="E18" s="46" t="s">
        <v>167</v>
      </c>
      <c r="F18" s="47" t="s">
        <v>168</v>
      </c>
      <c r="G18" s="46" t="s">
        <v>169</v>
      </c>
      <c r="H18" s="48" t="s">
        <v>36</v>
      </c>
    </row>
    <row r="19" spans="1:8">
      <c r="A19" s="49"/>
      <c r="B19" s="50"/>
      <c r="C19" s="57" t="s">
        <v>58</v>
      </c>
      <c r="D19" s="52" t="s">
        <v>148</v>
      </c>
      <c r="E19" s="53">
        <v>5</v>
      </c>
      <c r="F19" s="54">
        <v>4210</v>
      </c>
      <c r="G19" s="53">
        <v>10</v>
      </c>
      <c r="H19" s="55">
        <v>10</v>
      </c>
    </row>
    <row r="20" spans="1:8">
      <c r="A20" s="49"/>
      <c r="B20" s="56"/>
      <c r="C20" s="57" t="s">
        <v>83</v>
      </c>
      <c r="D20" s="62" t="s">
        <v>149</v>
      </c>
      <c r="E20" s="59">
        <v>7</v>
      </c>
      <c r="F20" s="60">
        <v>11010</v>
      </c>
      <c r="G20" s="59">
        <v>6</v>
      </c>
      <c r="H20" s="55"/>
    </row>
    <row r="21" spans="1:8">
      <c r="A21" s="49"/>
      <c r="B21" s="56"/>
      <c r="C21" s="57" t="s">
        <v>61</v>
      </c>
      <c r="D21" s="58" t="s">
        <v>150</v>
      </c>
      <c r="E21" s="59">
        <v>1</v>
      </c>
      <c r="F21" s="60">
        <v>19050</v>
      </c>
      <c r="G21" s="59">
        <v>5</v>
      </c>
      <c r="H21" s="55"/>
    </row>
    <row r="22" spans="1:8">
      <c r="A22" s="49"/>
      <c r="B22" s="56"/>
      <c r="C22" s="57" t="s">
        <v>56</v>
      </c>
      <c r="D22" s="58" t="s">
        <v>151</v>
      </c>
      <c r="E22" s="59">
        <v>2</v>
      </c>
      <c r="F22" s="60">
        <v>3000</v>
      </c>
      <c r="G22" s="59">
        <v>10</v>
      </c>
      <c r="H22" s="55"/>
    </row>
    <row r="23" spans="1:8">
      <c r="A23" s="49"/>
      <c r="B23" s="56"/>
      <c r="C23" s="74" t="s">
        <v>60</v>
      </c>
      <c r="D23" s="58" t="s">
        <v>152</v>
      </c>
      <c r="E23" s="59">
        <v>8</v>
      </c>
      <c r="F23" s="60">
        <v>18470</v>
      </c>
      <c r="G23" s="59">
        <v>5</v>
      </c>
      <c r="H23" s="55"/>
    </row>
    <row r="24" ht="15.75" spans="1:8">
      <c r="A24" s="63"/>
      <c r="B24" s="64" t="s">
        <v>35</v>
      </c>
      <c r="C24" s="64"/>
      <c r="D24" s="64"/>
      <c r="E24" s="65"/>
      <c r="F24" s="66">
        <f>SUM(F19:F23)</f>
        <v>55740</v>
      </c>
      <c r="G24" s="67">
        <f>SUM(G19:G23)</f>
        <v>36</v>
      </c>
      <c r="H24" s="68"/>
    </row>
    <row r="25" ht="30" customHeight="1" spans="1:8">
      <c r="A25" s="69"/>
      <c r="B25" s="70"/>
      <c r="C25" s="71"/>
      <c r="D25" s="71"/>
      <c r="E25" s="71"/>
      <c r="F25" s="72"/>
      <c r="G25" s="71" t="s">
        <v>4</v>
      </c>
      <c r="H25" s="73"/>
    </row>
    <row r="26" ht="16.5" spans="1:8">
      <c r="A26" s="39" t="s">
        <v>171</v>
      </c>
      <c r="B26" s="40"/>
      <c r="C26" s="40"/>
      <c r="D26" s="40"/>
      <c r="E26" s="40"/>
      <c r="F26" s="40"/>
      <c r="G26" s="40"/>
      <c r="H26" s="41"/>
    </row>
    <row r="27" ht="23.25" spans="1:8">
      <c r="A27" s="42" t="s">
        <v>164</v>
      </c>
      <c r="B27" s="43" t="s">
        <v>25</v>
      </c>
      <c r="C27" s="44" t="s">
        <v>165</v>
      </c>
      <c r="D27" s="45" t="s">
        <v>166</v>
      </c>
      <c r="E27" s="46" t="s">
        <v>167</v>
      </c>
      <c r="F27" s="47" t="s">
        <v>168</v>
      </c>
      <c r="G27" s="46" t="s">
        <v>169</v>
      </c>
      <c r="H27" s="48" t="s">
        <v>36</v>
      </c>
    </row>
    <row r="28" spans="1:8">
      <c r="A28" s="49"/>
      <c r="B28" s="50"/>
      <c r="C28" s="93" t="s">
        <v>91</v>
      </c>
      <c r="D28" s="52" t="s">
        <v>148</v>
      </c>
      <c r="E28" s="53">
        <v>7</v>
      </c>
      <c r="F28" s="54">
        <v>4875</v>
      </c>
      <c r="G28" s="53">
        <v>9</v>
      </c>
      <c r="H28" s="55">
        <v>8</v>
      </c>
    </row>
    <row r="29" spans="1:8">
      <c r="A29" s="49"/>
      <c r="B29" s="56"/>
      <c r="C29" s="57" t="s">
        <v>63</v>
      </c>
      <c r="D29" s="58" t="s">
        <v>149</v>
      </c>
      <c r="E29" s="59">
        <v>9</v>
      </c>
      <c r="F29" s="60">
        <v>35290</v>
      </c>
      <c r="G29" s="59">
        <v>1</v>
      </c>
      <c r="H29" s="55"/>
    </row>
    <row r="30" spans="1:8">
      <c r="A30" s="49"/>
      <c r="B30" s="56"/>
      <c r="C30" s="57" t="s">
        <v>77</v>
      </c>
      <c r="D30" s="58" t="s">
        <v>150</v>
      </c>
      <c r="E30" s="59">
        <v>8</v>
      </c>
      <c r="F30" s="60">
        <v>18590</v>
      </c>
      <c r="G30" s="59">
        <v>6</v>
      </c>
      <c r="H30" s="55"/>
    </row>
    <row r="31" spans="1:8">
      <c r="A31" s="49"/>
      <c r="B31" s="56"/>
      <c r="C31" s="57" t="s">
        <v>75</v>
      </c>
      <c r="D31" s="62" t="s">
        <v>151</v>
      </c>
      <c r="E31" s="59">
        <v>1</v>
      </c>
      <c r="F31" s="60">
        <v>8020</v>
      </c>
      <c r="G31" s="59">
        <v>9</v>
      </c>
      <c r="H31" s="55"/>
    </row>
    <row r="32" spans="1:8">
      <c r="A32" s="49"/>
      <c r="B32" s="56"/>
      <c r="C32" s="57" t="s">
        <v>87</v>
      </c>
      <c r="D32" s="58" t="s">
        <v>152</v>
      </c>
      <c r="E32" s="59">
        <v>5</v>
      </c>
      <c r="F32" s="60">
        <v>8915</v>
      </c>
      <c r="G32" s="59">
        <v>9</v>
      </c>
      <c r="H32" s="55"/>
    </row>
    <row r="33" ht="15.75" spans="1:8">
      <c r="A33" s="63"/>
      <c r="B33" s="64" t="s">
        <v>35</v>
      </c>
      <c r="C33" s="64"/>
      <c r="D33" s="64"/>
      <c r="E33" s="65"/>
      <c r="F33" s="66">
        <f>SUM(F28:F32)</f>
        <v>75690</v>
      </c>
      <c r="G33" s="67">
        <f>SUM(G28:G32)</f>
        <v>34</v>
      </c>
      <c r="H33" s="68"/>
    </row>
    <row r="34" ht="30" customHeight="1" spans="1:8">
      <c r="A34" s="69"/>
      <c r="B34" s="70"/>
      <c r="C34" s="71"/>
      <c r="D34" s="71"/>
      <c r="E34" s="71"/>
      <c r="F34" s="72"/>
      <c r="G34" s="71" t="s">
        <v>4</v>
      </c>
      <c r="H34" s="73"/>
    </row>
    <row r="35" ht="16.5" spans="1:8">
      <c r="A35" s="39" t="s">
        <v>172</v>
      </c>
      <c r="B35" s="40"/>
      <c r="C35" s="40"/>
      <c r="D35" s="40"/>
      <c r="E35" s="40"/>
      <c r="F35" s="40"/>
      <c r="G35" s="40"/>
      <c r="H35" s="41"/>
    </row>
    <row r="36" ht="23.25" spans="1:8">
      <c r="A36" s="42" t="s">
        <v>164</v>
      </c>
      <c r="B36" s="43" t="s">
        <v>25</v>
      </c>
      <c r="C36" s="44" t="s">
        <v>165</v>
      </c>
      <c r="D36" s="45" t="s">
        <v>166</v>
      </c>
      <c r="E36" s="46" t="s">
        <v>167</v>
      </c>
      <c r="F36" s="47" t="s">
        <v>168</v>
      </c>
      <c r="G36" s="46" t="s">
        <v>169</v>
      </c>
      <c r="H36" s="48" t="s">
        <v>36</v>
      </c>
    </row>
    <row r="37" spans="1:8">
      <c r="A37" s="49"/>
      <c r="B37" s="50"/>
      <c r="C37" s="57" t="s">
        <v>59</v>
      </c>
      <c r="D37" s="52" t="s">
        <v>148</v>
      </c>
      <c r="E37" s="53">
        <v>9</v>
      </c>
      <c r="F37" s="54">
        <v>13770</v>
      </c>
      <c r="G37" s="53">
        <v>5</v>
      </c>
      <c r="H37" s="55">
        <v>2</v>
      </c>
    </row>
    <row r="38" spans="1:8">
      <c r="A38" s="49"/>
      <c r="B38" s="56"/>
      <c r="C38" s="74" t="s">
        <v>47</v>
      </c>
      <c r="D38" s="58" t="s">
        <v>149</v>
      </c>
      <c r="E38" s="59">
        <v>1</v>
      </c>
      <c r="F38" s="60">
        <v>31890</v>
      </c>
      <c r="G38" s="59">
        <v>2</v>
      </c>
      <c r="H38" s="55"/>
    </row>
    <row r="39" spans="1:8">
      <c r="A39" s="49"/>
      <c r="B39" s="56"/>
      <c r="C39" s="57" t="s">
        <v>48</v>
      </c>
      <c r="D39" s="58" t="s">
        <v>150</v>
      </c>
      <c r="E39" s="59">
        <v>5</v>
      </c>
      <c r="F39" s="60">
        <v>19510</v>
      </c>
      <c r="G39" s="59">
        <v>4</v>
      </c>
      <c r="H39" s="55"/>
    </row>
    <row r="40" spans="1:8">
      <c r="A40" s="49"/>
      <c r="B40" s="56"/>
      <c r="C40" s="82" t="s">
        <v>86</v>
      </c>
      <c r="D40" s="58" t="s">
        <v>151</v>
      </c>
      <c r="E40" s="59">
        <v>3</v>
      </c>
      <c r="F40" s="60">
        <v>8535</v>
      </c>
      <c r="G40" s="59">
        <v>7</v>
      </c>
      <c r="H40" s="55"/>
    </row>
    <row r="41" spans="1:8">
      <c r="A41" s="49"/>
      <c r="B41" s="56"/>
      <c r="C41" s="57" t="s">
        <v>50</v>
      </c>
      <c r="D41" s="62" t="s">
        <v>152</v>
      </c>
      <c r="E41" s="59">
        <v>7</v>
      </c>
      <c r="F41" s="60">
        <v>17310</v>
      </c>
      <c r="G41" s="59">
        <v>6</v>
      </c>
      <c r="H41" s="55"/>
    </row>
    <row r="42" ht="15.75" spans="1:8">
      <c r="A42" s="63"/>
      <c r="B42" s="64" t="s">
        <v>35</v>
      </c>
      <c r="C42" s="64"/>
      <c r="D42" s="64"/>
      <c r="E42" s="65"/>
      <c r="F42" s="66">
        <f>SUM(F37:F41)</f>
        <v>91015</v>
      </c>
      <c r="G42" s="67">
        <f>SUM(G37:G41)</f>
        <v>24</v>
      </c>
      <c r="H42" s="68"/>
    </row>
    <row r="43" ht="48" customHeight="1" spans="1:8">
      <c r="A43" s="94"/>
      <c r="B43" s="71"/>
      <c r="C43" s="71"/>
      <c r="D43" s="71"/>
      <c r="E43" s="71"/>
      <c r="F43" s="72"/>
      <c r="G43" s="71"/>
      <c r="H43" s="94"/>
    </row>
    <row r="44" ht="16.5" spans="1:8">
      <c r="A44" s="39" t="s">
        <v>173</v>
      </c>
      <c r="B44" s="40"/>
      <c r="C44" s="40"/>
      <c r="D44" s="40"/>
      <c r="E44" s="40"/>
      <c r="F44" s="40"/>
      <c r="G44" s="40"/>
      <c r="H44" s="41"/>
    </row>
    <row r="45" ht="23.25" spans="1:8">
      <c r="A45" s="42" t="s">
        <v>164</v>
      </c>
      <c r="B45" s="43" t="s">
        <v>25</v>
      </c>
      <c r="C45" s="44" t="s">
        <v>165</v>
      </c>
      <c r="D45" s="45" t="s">
        <v>166</v>
      </c>
      <c r="E45" s="46" t="s">
        <v>167</v>
      </c>
      <c r="F45" s="47" t="s">
        <v>168</v>
      </c>
      <c r="G45" s="46" t="s">
        <v>169</v>
      </c>
      <c r="H45" s="48" t="s">
        <v>36</v>
      </c>
    </row>
    <row r="46" spans="1:8">
      <c r="A46" s="49"/>
      <c r="B46" s="50"/>
      <c r="C46" s="57" t="s">
        <v>42</v>
      </c>
      <c r="D46" s="52" t="s">
        <v>148</v>
      </c>
      <c r="E46" s="53">
        <v>2</v>
      </c>
      <c r="F46" s="54">
        <v>19320</v>
      </c>
      <c r="G46" s="53">
        <v>1</v>
      </c>
      <c r="H46" s="55">
        <v>1</v>
      </c>
    </row>
    <row r="47" spans="1:8">
      <c r="A47" s="49"/>
      <c r="B47" s="56"/>
      <c r="C47" s="57" t="s">
        <v>44</v>
      </c>
      <c r="D47" s="58" t="s">
        <v>149</v>
      </c>
      <c r="E47" s="59">
        <v>10</v>
      </c>
      <c r="F47" s="60">
        <v>29350</v>
      </c>
      <c r="G47" s="59">
        <v>3</v>
      </c>
      <c r="H47" s="55"/>
    </row>
    <row r="48" spans="1:8">
      <c r="A48" s="49"/>
      <c r="B48" s="56"/>
      <c r="C48" s="57" t="s">
        <v>41</v>
      </c>
      <c r="D48" s="62" t="s">
        <v>150</v>
      </c>
      <c r="E48" s="59">
        <v>4</v>
      </c>
      <c r="F48" s="60">
        <v>30590</v>
      </c>
      <c r="G48" s="59">
        <v>2</v>
      </c>
      <c r="H48" s="55"/>
    </row>
    <row r="49" spans="1:8">
      <c r="A49" s="49"/>
      <c r="B49" s="56"/>
      <c r="C49" s="77" t="s">
        <v>46</v>
      </c>
      <c r="D49" s="58" t="s">
        <v>151</v>
      </c>
      <c r="E49" s="59">
        <v>8</v>
      </c>
      <c r="F49" s="60">
        <v>20150</v>
      </c>
      <c r="G49" s="59">
        <v>2</v>
      </c>
      <c r="H49" s="55"/>
    </row>
    <row r="50" spans="1:8">
      <c r="A50" s="49"/>
      <c r="B50" s="56"/>
      <c r="C50" s="57" t="s">
        <v>55</v>
      </c>
      <c r="D50" s="58" t="s">
        <v>152</v>
      </c>
      <c r="E50" s="59">
        <v>6</v>
      </c>
      <c r="F50" s="60">
        <v>22070</v>
      </c>
      <c r="G50" s="59">
        <v>2</v>
      </c>
      <c r="H50" s="55"/>
    </row>
    <row r="51" ht="15.75" spans="1:8">
      <c r="A51" s="63"/>
      <c r="B51" s="64" t="s">
        <v>35</v>
      </c>
      <c r="C51" s="64"/>
      <c r="D51" s="64"/>
      <c r="E51" s="65"/>
      <c r="F51" s="66">
        <f>SUM(F46:F50)</f>
        <v>121480</v>
      </c>
      <c r="G51" s="67">
        <f>SUM(G46:G50)</f>
        <v>10</v>
      </c>
      <c r="H51" s="68"/>
    </row>
    <row r="52" ht="32.15" customHeight="1" spans="1:8">
      <c r="A52" s="69"/>
      <c r="B52" s="70"/>
      <c r="C52" s="71"/>
      <c r="D52" s="71"/>
      <c r="E52" s="71"/>
      <c r="F52" s="72"/>
      <c r="G52" s="71" t="s">
        <v>4</v>
      </c>
      <c r="H52" s="73"/>
    </row>
    <row r="53" ht="16.5" spans="1:8">
      <c r="A53" s="39" t="s">
        <v>174</v>
      </c>
      <c r="B53" s="40"/>
      <c r="C53" s="40"/>
      <c r="D53" s="40"/>
      <c r="E53" s="40"/>
      <c r="F53" s="40"/>
      <c r="G53" s="40"/>
      <c r="H53" s="41"/>
    </row>
    <row r="54" ht="23.25" spans="1:8">
      <c r="A54" s="42" t="s">
        <v>164</v>
      </c>
      <c r="B54" s="43" t="s">
        <v>25</v>
      </c>
      <c r="C54" s="44" t="s">
        <v>165</v>
      </c>
      <c r="D54" s="45" t="s">
        <v>166</v>
      </c>
      <c r="E54" s="46" t="s">
        <v>167</v>
      </c>
      <c r="F54" s="47" t="s">
        <v>168</v>
      </c>
      <c r="G54" s="46" t="s">
        <v>169</v>
      </c>
      <c r="H54" s="48" t="s">
        <v>36</v>
      </c>
    </row>
    <row r="55" spans="1:8">
      <c r="A55" s="49"/>
      <c r="B55" s="50"/>
      <c r="C55" s="57" t="s">
        <v>67</v>
      </c>
      <c r="D55" s="76" t="s">
        <v>148</v>
      </c>
      <c r="E55" s="53">
        <v>6</v>
      </c>
      <c r="F55" s="54">
        <v>5320</v>
      </c>
      <c r="G55" s="53">
        <v>8</v>
      </c>
      <c r="H55" s="55">
        <v>9</v>
      </c>
    </row>
    <row r="56" spans="1:8">
      <c r="A56" s="49"/>
      <c r="B56" s="56"/>
      <c r="C56" s="57" t="s">
        <v>68</v>
      </c>
      <c r="D56" s="58" t="s">
        <v>149</v>
      </c>
      <c r="E56" s="59">
        <v>4</v>
      </c>
      <c r="F56" s="60">
        <v>13860</v>
      </c>
      <c r="G56" s="59">
        <v>5</v>
      </c>
      <c r="H56" s="55"/>
    </row>
    <row r="57" spans="1:8">
      <c r="A57" s="49"/>
      <c r="B57" s="56"/>
      <c r="C57" s="57" t="s">
        <v>82</v>
      </c>
      <c r="D57" s="58" t="s">
        <v>150</v>
      </c>
      <c r="E57" s="59">
        <v>3</v>
      </c>
      <c r="F57" s="60">
        <v>10510</v>
      </c>
      <c r="G57" s="59">
        <v>10</v>
      </c>
      <c r="H57" s="55"/>
    </row>
    <row r="58" spans="1:8">
      <c r="A58" s="49"/>
      <c r="B58" s="56"/>
      <c r="C58" s="57" t="s">
        <v>64</v>
      </c>
      <c r="D58" s="58" t="s">
        <v>151</v>
      </c>
      <c r="E58" s="59">
        <v>9</v>
      </c>
      <c r="F58" s="60">
        <v>24540</v>
      </c>
      <c r="G58" s="59">
        <v>1</v>
      </c>
      <c r="H58" s="55"/>
    </row>
    <row r="59" spans="1:8">
      <c r="A59" s="49"/>
      <c r="B59" s="56"/>
      <c r="C59" s="74" t="s">
        <v>70</v>
      </c>
      <c r="D59" s="58" t="s">
        <v>152</v>
      </c>
      <c r="E59" s="59">
        <v>10</v>
      </c>
      <c r="F59" s="60">
        <v>5330</v>
      </c>
      <c r="G59" s="59">
        <v>10</v>
      </c>
      <c r="H59" s="55"/>
    </row>
    <row r="60" ht="15.75" spans="1:8">
      <c r="A60" s="63"/>
      <c r="B60" s="64" t="s">
        <v>35</v>
      </c>
      <c r="C60" s="64"/>
      <c r="D60" s="64"/>
      <c r="E60" s="65"/>
      <c r="F60" s="66">
        <f>SUM(F55:F59)</f>
        <v>59560</v>
      </c>
      <c r="G60" s="67">
        <f>SUM(G55:G59)</f>
        <v>34</v>
      </c>
      <c r="H60" s="68"/>
    </row>
    <row r="61" ht="30" customHeight="1" spans="1:8">
      <c r="A61" s="69"/>
      <c r="B61" s="70"/>
      <c r="C61" s="71"/>
      <c r="D61" s="71"/>
      <c r="E61" s="71"/>
      <c r="F61" s="72"/>
      <c r="G61" s="71" t="s">
        <v>4</v>
      </c>
      <c r="H61" s="73"/>
    </row>
    <row r="62" ht="16.5" spans="1:8">
      <c r="A62" s="39" t="s">
        <v>175</v>
      </c>
      <c r="B62" s="40"/>
      <c r="C62" s="40"/>
      <c r="D62" s="40"/>
      <c r="E62" s="40"/>
      <c r="F62" s="40"/>
      <c r="G62" s="40"/>
      <c r="H62" s="41"/>
    </row>
    <row r="63" ht="23.25" spans="1:8">
      <c r="A63" s="42" t="s">
        <v>164</v>
      </c>
      <c r="B63" s="43" t="s">
        <v>25</v>
      </c>
      <c r="C63" s="44" t="s">
        <v>165</v>
      </c>
      <c r="D63" s="45" t="s">
        <v>166</v>
      </c>
      <c r="E63" s="46" t="s">
        <v>167</v>
      </c>
      <c r="F63" s="47" t="s">
        <v>168</v>
      </c>
      <c r="G63" s="46" t="s">
        <v>169</v>
      </c>
      <c r="H63" s="48" t="s">
        <v>36</v>
      </c>
    </row>
    <row r="64" spans="1:8">
      <c r="A64" s="49"/>
      <c r="B64" s="50"/>
      <c r="C64" s="57" t="s">
        <v>71</v>
      </c>
      <c r="D64" s="76" t="s">
        <v>148</v>
      </c>
      <c r="E64" s="53">
        <v>4</v>
      </c>
      <c r="F64" s="54">
        <v>8210</v>
      </c>
      <c r="G64" s="53">
        <v>6</v>
      </c>
      <c r="H64" s="55">
        <v>6</v>
      </c>
    </row>
    <row r="65" spans="1:8">
      <c r="A65" s="49"/>
      <c r="B65" s="56"/>
      <c r="C65" s="57" t="s">
        <v>65</v>
      </c>
      <c r="D65" s="58" t="s">
        <v>149</v>
      </c>
      <c r="E65" s="59">
        <v>2</v>
      </c>
      <c r="F65" s="60">
        <v>8350</v>
      </c>
      <c r="G65" s="59">
        <v>10</v>
      </c>
      <c r="H65" s="55"/>
    </row>
    <row r="66" spans="1:8">
      <c r="A66" s="49"/>
      <c r="B66" s="56"/>
      <c r="C66" s="57" t="s">
        <v>69</v>
      </c>
      <c r="D66" s="58" t="s">
        <v>150</v>
      </c>
      <c r="E66" s="59">
        <v>6</v>
      </c>
      <c r="F66" s="60">
        <v>23810</v>
      </c>
      <c r="G66" s="59">
        <v>3</v>
      </c>
      <c r="H66" s="55"/>
    </row>
    <row r="67" spans="1:8">
      <c r="A67" s="49"/>
      <c r="B67" s="56"/>
      <c r="C67" s="77" t="s">
        <v>51</v>
      </c>
      <c r="D67" s="58" t="s">
        <v>151</v>
      </c>
      <c r="E67" s="59">
        <v>10</v>
      </c>
      <c r="F67" s="60">
        <v>19090</v>
      </c>
      <c r="G67" s="59">
        <v>3</v>
      </c>
      <c r="H67" s="55"/>
    </row>
    <row r="68" spans="1:8">
      <c r="A68" s="49"/>
      <c r="B68" s="56"/>
      <c r="C68" s="57" t="s">
        <v>52</v>
      </c>
      <c r="D68" s="58" t="s">
        <v>152</v>
      </c>
      <c r="E68" s="59">
        <v>3</v>
      </c>
      <c r="F68" s="60">
        <v>14020</v>
      </c>
      <c r="G68" s="59">
        <v>7</v>
      </c>
      <c r="H68" s="55"/>
    </row>
    <row r="69" ht="15.75" spans="1:8">
      <c r="A69" s="63"/>
      <c r="B69" s="64" t="s">
        <v>35</v>
      </c>
      <c r="C69" s="64"/>
      <c r="D69" s="64"/>
      <c r="E69" s="65"/>
      <c r="F69" s="66">
        <f>SUM(F64:F68)</f>
        <v>73480</v>
      </c>
      <c r="G69" s="67">
        <f>SUM(G64:G68)</f>
        <v>29</v>
      </c>
      <c r="H69" s="68"/>
    </row>
    <row r="70" ht="32.15" customHeight="1" spans="1:8">
      <c r="A70" s="69"/>
      <c r="B70" s="70"/>
      <c r="C70" s="71"/>
      <c r="D70" s="71"/>
      <c r="E70" s="71"/>
      <c r="F70" s="72"/>
      <c r="G70" s="71" t="s">
        <v>4</v>
      </c>
      <c r="H70" s="73"/>
    </row>
    <row r="71" ht="16.5" spans="1:8">
      <c r="A71" s="39" t="s">
        <v>176</v>
      </c>
      <c r="B71" s="40"/>
      <c r="C71" s="40"/>
      <c r="D71" s="40"/>
      <c r="E71" s="40"/>
      <c r="F71" s="40"/>
      <c r="G71" s="40"/>
      <c r="H71" s="41"/>
    </row>
    <row r="72" ht="23.25" spans="1:8">
      <c r="A72" s="42" t="s">
        <v>164</v>
      </c>
      <c r="B72" s="43" t="s">
        <v>25</v>
      </c>
      <c r="C72" s="44" t="s">
        <v>165</v>
      </c>
      <c r="D72" s="45" t="s">
        <v>166</v>
      </c>
      <c r="E72" s="46" t="s">
        <v>167</v>
      </c>
      <c r="F72" s="47" t="s">
        <v>168</v>
      </c>
      <c r="G72" s="46" t="s">
        <v>169</v>
      </c>
      <c r="H72" s="48" t="s">
        <v>36</v>
      </c>
    </row>
    <row r="73" spans="1:8">
      <c r="A73" s="49"/>
      <c r="B73" s="50"/>
      <c r="C73" s="57" t="s">
        <v>73</v>
      </c>
      <c r="D73" s="52" t="s">
        <v>148</v>
      </c>
      <c r="E73" s="53">
        <v>8</v>
      </c>
      <c r="F73" s="54">
        <v>16030</v>
      </c>
      <c r="G73" s="53">
        <v>4</v>
      </c>
      <c r="H73" s="55">
        <v>5</v>
      </c>
    </row>
    <row r="74" spans="1:8">
      <c r="A74" s="49"/>
      <c r="B74" s="56"/>
      <c r="C74" s="57" t="s">
        <v>43</v>
      </c>
      <c r="D74" s="62" t="s">
        <v>149</v>
      </c>
      <c r="E74" s="59">
        <v>6</v>
      </c>
      <c r="F74" s="60">
        <v>9655</v>
      </c>
      <c r="G74" s="59">
        <v>9</v>
      </c>
      <c r="H74" s="55"/>
    </row>
    <row r="75" spans="1:8">
      <c r="A75" s="49"/>
      <c r="B75" s="56"/>
      <c r="C75" s="57" t="s">
        <v>40</v>
      </c>
      <c r="D75" s="58" t="s">
        <v>150</v>
      </c>
      <c r="E75" s="59">
        <v>10</v>
      </c>
      <c r="F75" s="60">
        <v>38790</v>
      </c>
      <c r="G75" s="59">
        <v>1</v>
      </c>
      <c r="H75" s="55"/>
    </row>
    <row r="76" spans="1:8">
      <c r="A76" s="49"/>
      <c r="B76" s="56"/>
      <c r="C76" s="74" t="s">
        <v>54</v>
      </c>
      <c r="D76" s="58" t="s">
        <v>151</v>
      </c>
      <c r="E76" s="59">
        <v>4</v>
      </c>
      <c r="F76" s="60">
        <v>16180</v>
      </c>
      <c r="G76" s="59">
        <v>5</v>
      </c>
      <c r="H76" s="55"/>
    </row>
    <row r="77" spans="1:8">
      <c r="A77" s="49"/>
      <c r="B77" s="56"/>
      <c r="C77" s="57" t="s">
        <v>88</v>
      </c>
      <c r="D77" s="58" t="s">
        <v>152</v>
      </c>
      <c r="E77" s="59">
        <v>9</v>
      </c>
      <c r="F77" s="60">
        <v>10480</v>
      </c>
      <c r="G77" s="59">
        <v>8</v>
      </c>
      <c r="H77" s="55"/>
    </row>
    <row r="78" ht="15.75" spans="1:8">
      <c r="A78" s="63"/>
      <c r="B78" s="64" t="s">
        <v>35</v>
      </c>
      <c r="C78" s="64"/>
      <c r="D78" s="64"/>
      <c r="E78" s="65"/>
      <c r="F78" s="66">
        <f>SUM(F73:F77)</f>
        <v>91135</v>
      </c>
      <c r="G78" s="67">
        <f>SUM(G73:G77)</f>
        <v>27</v>
      </c>
      <c r="H78" s="68"/>
    </row>
    <row r="79" ht="32.15" customHeight="1" spans="1:8">
      <c r="A79" s="69"/>
      <c r="B79" s="70"/>
      <c r="C79" s="71"/>
      <c r="D79" s="71"/>
      <c r="E79" s="71"/>
      <c r="F79" s="72"/>
      <c r="G79" s="71" t="s">
        <v>4</v>
      </c>
      <c r="H79" s="73"/>
    </row>
    <row r="80" ht="16.5" spans="1:8">
      <c r="A80" s="39" t="s">
        <v>177</v>
      </c>
      <c r="B80" s="40"/>
      <c r="C80" s="40"/>
      <c r="D80" s="40"/>
      <c r="E80" s="40"/>
      <c r="F80" s="40"/>
      <c r="G80" s="40"/>
      <c r="H80" s="41"/>
    </row>
    <row r="81" ht="23.25" spans="1:8">
      <c r="A81" s="42" t="s">
        <v>164</v>
      </c>
      <c r="B81" s="43" t="s">
        <v>25</v>
      </c>
      <c r="C81" s="44" t="s">
        <v>165</v>
      </c>
      <c r="D81" s="45" t="s">
        <v>166</v>
      </c>
      <c r="E81" s="46" t="s">
        <v>167</v>
      </c>
      <c r="F81" s="47" t="s">
        <v>168</v>
      </c>
      <c r="G81" s="46" t="s">
        <v>169</v>
      </c>
      <c r="H81" s="48" t="s">
        <v>36</v>
      </c>
    </row>
    <row r="82" spans="1:8">
      <c r="A82" s="49"/>
      <c r="B82" s="50"/>
      <c r="C82" s="57" t="s">
        <v>62</v>
      </c>
      <c r="D82" s="52" t="s">
        <v>148</v>
      </c>
      <c r="E82" s="53">
        <v>10</v>
      </c>
      <c r="F82" s="54">
        <v>18540</v>
      </c>
      <c r="G82" s="53">
        <v>3</v>
      </c>
      <c r="H82" s="55">
        <v>7</v>
      </c>
    </row>
    <row r="83" spans="1:8">
      <c r="A83" s="49"/>
      <c r="B83" s="56"/>
      <c r="C83" s="57" t="s">
        <v>79</v>
      </c>
      <c r="D83" s="58" t="s">
        <v>149</v>
      </c>
      <c r="E83" s="59">
        <v>8</v>
      </c>
      <c r="F83" s="60">
        <v>9915</v>
      </c>
      <c r="G83" s="59">
        <v>8</v>
      </c>
      <c r="H83" s="55"/>
    </row>
    <row r="84" spans="1:8">
      <c r="A84" s="49"/>
      <c r="B84" s="56"/>
      <c r="C84" s="57" t="s">
        <v>57</v>
      </c>
      <c r="D84" s="58" t="s">
        <v>150</v>
      </c>
      <c r="E84" s="59">
        <v>2</v>
      </c>
      <c r="F84" s="60">
        <v>14120</v>
      </c>
      <c r="G84" s="59">
        <v>8</v>
      </c>
      <c r="H84" s="55"/>
    </row>
    <row r="85" spans="1:8">
      <c r="A85" s="49"/>
      <c r="B85" s="56"/>
      <c r="C85" s="57" t="s">
        <v>84</v>
      </c>
      <c r="D85" s="62" t="s">
        <v>151</v>
      </c>
      <c r="E85" s="59">
        <v>6</v>
      </c>
      <c r="F85" s="60">
        <v>8430</v>
      </c>
      <c r="G85" s="59">
        <v>8</v>
      </c>
      <c r="H85" s="55"/>
    </row>
    <row r="86" spans="1:8">
      <c r="A86" s="49"/>
      <c r="B86" s="56"/>
      <c r="C86" s="57" t="s">
        <v>53</v>
      </c>
      <c r="D86" s="58" t="s">
        <v>152</v>
      </c>
      <c r="E86" s="59">
        <v>4</v>
      </c>
      <c r="F86" s="60">
        <v>20410</v>
      </c>
      <c r="G86" s="59">
        <v>4</v>
      </c>
      <c r="H86" s="55"/>
    </row>
    <row r="87" ht="15.75" spans="1:8">
      <c r="A87" s="63"/>
      <c r="B87" s="64" t="s">
        <v>35</v>
      </c>
      <c r="C87" s="64"/>
      <c r="D87" s="64"/>
      <c r="E87" s="65"/>
      <c r="F87" s="66">
        <f>SUM(F82:F86)</f>
        <v>71415</v>
      </c>
      <c r="G87" s="67">
        <f>SUM(G82:G86)</f>
        <v>31</v>
      </c>
      <c r="H87" s="68"/>
    </row>
    <row r="88" ht="26.25" spans="1:8">
      <c r="A88" s="94"/>
      <c r="B88" s="71"/>
      <c r="C88" s="71"/>
      <c r="D88" s="71"/>
      <c r="E88" s="71"/>
      <c r="F88" s="72"/>
      <c r="G88" s="71"/>
      <c r="H88" s="94"/>
    </row>
    <row r="89" ht="31" customHeight="1" spans="1:8">
      <c r="A89" s="69"/>
      <c r="B89" s="70"/>
      <c r="C89" s="71"/>
      <c r="D89" s="71"/>
      <c r="E89" s="71"/>
      <c r="F89" s="72"/>
      <c r="G89" s="71" t="s">
        <v>4</v>
      </c>
      <c r="H89" s="73"/>
    </row>
    <row r="90" ht="16.5" spans="1:8">
      <c r="A90" s="39" t="s">
        <v>178</v>
      </c>
      <c r="B90" s="40"/>
      <c r="C90" s="40"/>
      <c r="D90" s="40"/>
      <c r="E90" s="40"/>
      <c r="F90" s="40"/>
      <c r="G90" s="40"/>
      <c r="H90" s="41"/>
    </row>
    <row r="91" ht="23.25" spans="1:8">
      <c r="A91" s="42" t="s">
        <v>164</v>
      </c>
      <c r="B91" s="43" t="s">
        <v>25</v>
      </c>
      <c r="C91" s="44" t="s">
        <v>165</v>
      </c>
      <c r="D91" s="45" t="s">
        <v>166</v>
      </c>
      <c r="E91" s="46" t="s">
        <v>167</v>
      </c>
      <c r="F91" s="47" t="s">
        <v>168</v>
      </c>
      <c r="G91" s="46" t="s">
        <v>169</v>
      </c>
      <c r="H91" s="48" t="s">
        <v>36</v>
      </c>
    </row>
    <row r="92" spans="1:8">
      <c r="A92" s="49"/>
      <c r="B92" s="50"/>
      <c r="C92" s="57" t="s">
        <v>85</v>
      </c>
      <c r="D92" s="52" t="s">
        <v>148</v>
      </c>
      <c r="E92" s="53">
        <v>3</v>
      </c>
      <c r="F92" s="54">
        <v>6310</v>
      </c>
      <c r="G92" s="53">
        <v>7</v>
      </c>
      <c r="H92" s="55">
        <v>4</v>
      </c>
    </row>
    <row r="93" spans="1:8">
      <c r="A93" s="49"/>
      <c r="B93" s="56"/>
      <c r="C93" s="57" t="s">
        <v>49</v>
      </c>
      <c r="D93" s="58" t="s">
        <v>149</v>
      </c>
      <c r="E93" s="59">
        <v>5</v>
      </c>
      <c r="F93" s="60">
        <v>14310</v>
      </c>
      <c r="G93" s="59">
        <v>4</v>
      </c>
      <c r="H93" s="55"/>
    </row>
    <row r="94" spans="1:8">
      <c r="A94" s="49"/>
      <c r="B94" s="56"/>
      <c r="C94" s="57" t="s">
        <v>72</v>
      </c>
      <c r="D94" s="58" t="s">
        <v>150</v>
      </c>
      <c r="E94" s="59">
        <v>9</v>
      </c>
      <c r="F94" s="60">
        <v>13830</v>
      </c>
      <c r="G94" s="59">
        <v>9</v>
      </c>
      <c r="H94" s="55"/>
    </row>
    <row r="95" spans="1:8">
      <c r="A95" s="49"/>
      <c r="B95" s="56"/>
      <c r="C95" s="57" t="s">
        <v>76</v>
      </c>
      <c r="D95" s="58" t="s">
        <v>151</v>
      </c>
      <c r="E95" s="59">
        <v>7</v>
      </c>
      <c r="F95" s="60">
        <v>17990</v>
      </c>
      <c r="G95" s="59">
        <v>4</v>
      </c>
      <c r="H95" s="55"/>
    </row>
    <row r="96" spans="1:8">
      <c r="A96" s="49"/>
      <c r="B96" s="56"/>
      <c r="C96" s="57" t="s">
        <v>66</v>
      </c>
      <c r="D96" s="62" t="s">
        <v>152</v>
      </c>
      <c r="E96" s="59">
        <v>1</v>
      </c>
      <c r="F96" s="60">
        <v>24790</v>
      </c>
      <c r="G96" s="59">
        <v>1</v>
      </c>
      <c r="H96" s="55"/>
    </row>
    <row r="97" ht="15.75" spans="1:8">
      <c r="A97" s="63"/>
      <c r="B97" s="64" t="s">
        <v>35</v>
      </c>
      <c r="C97" s="64"/>
      <c r="D97" s="64"/>
      <c r="E97" s="65"/>
      <c r="F97" s="66">
        <f>SUM(F92:F96)</f>
        <v>77230</v>
      </c>
      <c r="G97" s="67">
        <f>SUM(G92:G96)</f>
        <v>25</v>
      </c>
      <c r="H97" s="68"/>
    </row>
    <row r="98" ht="20.25" spans="1:8">
      <c r="A98" s="69"/>
      <c r="B98" s="70"/>
      <c r="C98" s="71"/>
      <c r="D98" s="71"/>
      <c r="E98" s="71"/>
      <c r="F98" s="72"/>
      <c r="G98" s="71" t="s">
        <v>4</v>
      </c>
      <c r="H98" s="73"/>
    </row>
    <row r="99" ht="20.25" spans="1:8">
      <c r="A99" s="69"/>
      <c r="B99" s="70"/>
      <c r="C99" s="71"/>
      <c r="D99" s="71"/>
      <c r="E99" s="71"/>
      <c r="F99" s="72"/>
      <c r="G99" s="71"/>
      <c r="H99" s="73"/>
    </row>
    <row r="100" ht="20.25" spans="1:8">
      <c r="A100" s="69"/>
      <c r="B100" s="70"/>
      <c r="C100" s="71"/>
      <c r="D100" s="71"/>
      <c r="E100" s="71"/>
      <c r="F100" s="72"/>
      <c r="G100" s="71"/>
      <c r="H100" s="73"/>
    </row>
    <row r="101" ht="20.25" spans="1:8">
      <c r="A101" s="69"/>
      <c r="B101" s="70"/>
      <c r="C101" s="71"/>
      <c r="D101" s="71"/>
      <c r="E101" s="71"/>
      <c r="F101" s="72"/>
      <c r="G101" s="71"/>
      <c r="H101" s="73"/>
    </row>
    <row r="102" ht="20.25" spans="1:8">
      <c r="A102" s="69"/>
      <c r="B102" s="70"/>
      <c r="C102" s="71"/>
      <c r="D102" s="71"/>
      <c r="E102" s="71"/>
      <c r="F102" s="72"/>
      <c r="G102" s="71"/>
      <c r="H102" s="73"/>
    </row>
    <row r="103" ht="20.25" spans="1:8">
      <c r="A103" s="69"/>
      <c r="B103" s="70"/>
      <c r="C103" s="71"/>
      <c r="D103" s="71"/>
      <c r="E103" s="71"/>
      <c r="F103" s="72"/>
      <c r="G103" s="71"/>
      <c r="H103" s="73"/>
    </row>
    <row r="104" ht="20.25" spans="1:8">
      <c r="A104" s="69"/>
      <c r="B104" s="70"/>
      <c r="C104" s="71"/>
      <c r="D104" s="71"/>
      <c r="E104" s="71"/>
      <c r="F104" s="72"/>
      <c r="G104" s="71"/>
      <c r="H104" s="73"/>
    </row>
    <row r="105" ht="20.25" spans="1:8">
      <c r="A105" s="69"/>
      <c r="B105" s="70"/>
      <c r="C105" s="71"/>
      <c r="D105" s="71"/>
      <c r="E105" s="71"/>
      <c r="F105" s="72"/>
      <c r="G105" s="71"/>
      <c r="H105" s="73"/>
    </row>
    <row r="106" ht="20.25" spans="1:8">
      <c r="A106" s="69"/>
      <c r="B106" s="70"/>
      <c r="C106" s="71"/>
      <c r="D106" s="71"/>
      <c r="E106" s="71"/>
      <c r="F106" s="72"/>
      <c r="G106" s="71"/>
      <c r="H106" s="73"/>
    </row>
    <row r="107" ht="20.25" spans="1:8">
      <c r="A107" s="69"/>
      <c r="B107" s="70"/>
      <c r="C107" s="71"/>
      <c r="D107" s="71"/>
      <c r="E107" s="71"/>
      <c r="F107" s="72"/>
      <c r="G107" s="71"/>
      <c r="H107" s="73"/>
    </row>
    <row r="108" ht="20.25" spans="1:8">
      <c r="A108" s="69"/>
      <c r="B108" s="70"/>
      <c r="C108" s="71"/>
      <c r="D108" s="71"/>
      <c r="E108" s="71"/>
      <c r="F108" s="72"/>
      <c r="G108" s="71"/>
      <c r="H108" s="73"/>
    </row>
    <row r="109" ht="20.25" spans="1:8">
      <c r="A109" s="69"/>
      <c r="B109" s="70"/>
      <c r="C109" s="71"/>
      <c r="D109" s="71"/>
      <c r="E109" s="71"/>
      <c r="F109" s="72"/>
      <c r="G109" s="71"/>
      <c r="H109" s="73"/>
    </row>
    <row r="110" ht="20.25" spans="1:8">
      <c r="A110" s="69"/>
      <c r="B110" s="70"/>
      <c r="C110" s="71"/>
      <c r="D110" s="71"/>
      <c r="E110" s="71"/>
      <c r="F110" s="72"/>
      <c r="G110" s="71"/>
      <c r="H110" s="73"/>
    </row>
    <row r="111" ht="20.25" spans="1:8">
      <c r="A111" s="69"/>
      <c r="B111" s="70"/>
      <c r="C111" s="71"/>
      <c r="D111" s="71"/>
      <c r="E111" s="71"/>
      <c r="F111" s="72"/>
      <c r="G111" s="71"/>
      <c r="H111" s="73"/>
    </row>
    <row r="112" ht="20.25" spans="1:8">
      <c r="A112" s="69"/>
      <c r="B112" s="70"/>
      <c r="C112" s="71"/>
      <c r="D112" s="71"/>
      <c r="E112" s="71"/>
      <c r="F112" s="72"/>
      <c r="G112" s="71"/>
      <c r="H112" s="73"/>
    </row>
    <row r="113" ht="20.25" spans="1:8">
      <c r="A113" s="69"/>
      <c r="B113" s="70"/>
      <c r="C113" s="71"/>
      <c r="D113" s="71"/>
      <c r="E113" s="71"/>
      <c r="F113" s="72"/>
      <c r="G113" s="71"/>
      <c r="H113" s="73"/>
    </row>
    <row r="114" ht="20.25" spans="1:8">
      <c r="A114" s="69"/>
      <c r="B114" s="70"/>
      <c r="C114" s="71"/>
      <c r="D114" s="71"/>
      <c r="E114" s="71"/>
      <c r="F114" s="72"/>
      <c r="G114" s="71"/>
      <c r="H114" s="73"/>
    </row>
    <row r="115" ht="20.25" spans="1:8">
      <c r="A115" s="69"/>
      <c r="B115" s="70"/>
      <c r="C115" s="71"/>
      <c r="D115" s="71"/>
      <c r="E115" s="71"/>
      <c r="F115" s="72"/>
      <c r="G115" s="71"/>
      <c r="H115" s="73"/>
    </row>
    <row r="116" ht="20.25" spans="1:8">
      <c r="A116" s="69"/>
      <c r="B116" s="70"/>
      <c r="C116" s="71"/>
      <c r="D116" s="71"/>
      <c r="E116" s="71"/>
      <c r="F116" s="72"/>
      <c r="G116" s="71"/>
      <c r="H116" s="73"/>
    </row>
    <row r="117" ht="20.25" spans="1:8">
      <c r="A117" s="69"/>
      <c r="B117" s="70"/>
      <c r="C117" s="71"/>
      <c r="D117" s="71"/>
      <c r="E117" s="71"/>
      <c r="F117" s="72"/>
      <c r="G117" s="71"/>
      <c r="H117" s="73"/>
    </row>
    <row r="118" ht="20.25" spans="1:8">
      <c r="A118" s="69"/>
      <c r="B118" s="70"/>
      <c r="C118" s="71"/>
      <c r="D118" s="71"/>
      <c r="E118" s="71"/>
      <c r="F118" s="72"/>
      <c r="G118" s="71"/>
      <c r="H118" s="73"/>
    </row>
    <row r="119" ht="20.25" spans="1:8">
      <c r="A119" s="69"/>
      <c r="B119" s="70"/>
      <c r="C119" s="71"/>
      <c r="D119" s="71"/>
      <c r="E119" s="71"/>
      <c r="F119" s="72"/>
      <c r="G119" s="71"/>
      <c r="H119" s="73"/>
    </row>
    <row r="120" ht="20.25" spans="1:8">
      <c r="A120" s="69"/>
      <c r="B120" s="70"/>
      <c r="C120" s="71"/>
      <c r="D120" s="71"/>
      <c r="E120" s="71"/>
      <c r="F120" s="72"/>
      <c r="G120" s="71"/>
      <c r="H120" s="73"/>
    </row>
    <row r="121" ht="20.25" spans="1:8">
      <c r="A121" s="69"/>
      <c r="B121" s="70"/>
      <c r="C121" s="71"/>
      <c r="D121" s="71"/>
      <c r="E121" s="71"/>
      <c r="F121" s="72"/>
      <c r="G121" s="71"/>
      <c r="H121" s="73"/>
    </row>
    <row r="122" ht="21" customHeight="1" spans="1:8">
      <c r="A122" s="69"/>
      <c r="B122" s="70"/>
      <c r="C122" s="71"/>
      <c r="D122" s="71"/>
      <c r="E122" s="71"/>
      <c r="F122" s="72"/>
      <c r="G122" s="71"/>
      <c r="H122" s="73"/>
    </row>
    <row r="123" ht="19.5" spans="1:8">
      <c r="A123" s="83"/>
      <c r="B123" s="83"/>
      <c r="C123" s="84"/>
      <c r="D123" s="84"/>
      <c r="E123" s="84"/>
      <c r="F123" s="84"/>
      <c r="G123" s="85"/>
      <c r="H123" s="86"/>
    </row>
    <row r="124" ht="30" customHeight="1" spans="1:8">
      <c r="A124" s="87" t="s">
        <v>179</v>
      </c>
      <c r="B124" s="88"/>
      <c r="C124" s="89"/>
      <c r="D124" s="90"/>
      <c r="E124" s="90"/>
      <c r="F124" s="90"/>
      <c r="G124" s="90"/>
      <c r="H124" s="91"/>
    </row>
    <row r="125" ht="30" customHeight="1" spans="1:8">
      <c r="A125" s="87" t="s">
        <v>180</v>
      </c>
      <c r="B125" s="88"/>
      <c r="C125" s="89"/>
      <c r="D125" s="90"/>
      <c r="E125" s="90"/>
      <c r="F125" s="90"/>
      <c r="G125" s="90"/>
      <c r="H125" s="91"/>
    </row>
    <row r="126" ht="30" customHeight="1" spans="1:8">
      <c r="A126" s="87" t="s">
        <v>181</v>
      </c>
      <c r="B126" s="88"/>
      <c r="C126" s="89"/>
      <c r="D126" s="90"/>
      <c r="E126" s="90"/>
      <c r="F126" s="90"/>
      <c r="G126" s="90"/>
      <c r="H126" s="91"/>
    </row>
    <row r="127" ht="30" customHeight="1" spans="1:8">
      <c r="A127" s="87" t="s">
        <v>182</v>
      </c>
      <c r="B127" s="88"/>
      <c r="C127" s="92"/>
      <c r="D127" s="90"/>
      <c r="E127" s="90"/>
      <c r="F127" s="90"/>
      <c r="G127" s="90"/>
      <c r="H127" s="91"/>
    </row>
  </sheetData>
  <sortState ref="C93:D97">
    <sortCondition ref="D93:D97"/>
  </sortState>
  <mergeCells count="43">
    <mergeCell ref="A1:H1"/>
    <mergeCell ref="A2:H2"/>
    <mergeCell ref="A4:H4"/>
    <mergeCell ref="A8:H8"/>
    <mergeCell ref="B15:E15"/>
    <mergeCell ref="A17:H17"/>
    <mergeCell ref="B24:E24"/>
    <mergeCell ref="A26:H26"/>
    <mergeCell ref="B33:E33"/>
    <mergeCell ref="A35:H35"/>
    <mergeCell ref="B42:E42"/>
    <mergeCell ref="A44:H44"/>
    <mergeCell ref="B51:E51"/>
    <mergeCell ref="A53:H53"/>
    <mergeCell ref="B60:E60"/>
    <mergeCell ref="A62:H62"/>
    <mergeCell ref="B69:E69"/>
    <mergeCell ref="A71:H71"/>
    <mergeCell ref="B78:E78"/>
    <mergeCell ref="A80:H80"/>
    <mergeCell ref="B87:E87"/>
    <mergeCell ref="A90:H90"/>
    <mergeCell ref="B97:E97"/>
    <mergeCell ref="A10:A15"/>
    <mergeCell ref="A19:A24"/>
    <mergeCell ref="A28:A33"/>
    <mergeCell ref="A37:A42"/>
    <mergeCell ref="A46:A51"/>
    <mergeCell ref="A55:A60"/>
    <mergeCell ref="A64:A69"/>
    <mergeCell ref="A73:A78"/>
    <mergeCell ref="A82:A87"/>
    <mergeCell ref="A92:A97"/>
    <mergeCell ref="H10:H15"/>
    <mergeCell ref="H19:H24"/>
    <mergeCell ref="H28:H33"/>
    <mergeCell ref="H37:H42"/>
    <mergeCell ref="H46:H51"/>
    <mergeCell ref="H55:H60"/>
    <mergeCell ref="H64:H69"/>
    <mergeCell ref="H73:H78"/>
    <mergeCell ref="H82:H87"/>
    <mergeCell ref="H92:H97"/>
  </mergeCells>
  <pageMargins left="0.554861111111111" right="0.357638888888889" top="0.409027777777778" bottom="0.409027777777778" header="0.5" footer="0.5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EKIPNO</vt:lpstr>
      <vt:lpstr>POSAMEZNO</vt:lpstr>
      <vt:lpstr>KRAJNE ŠTEVILKE in TABELE</vt:lpstr>
      <vt:lpstr>BRESTANICA 19.09.2026</vt:lpstr>
      <vt:lpstr>BRESTANICA 20.9.2026</vt:lpstr>
      <vt:lpstr>RADLJE 10.10.2026</vt:lpstr>
      <vt:lpstr>RADLJE 11.10.2026</vt:lpstr>
      <vt:lpstr>MOZIRJE-PRESERJE 18.4.2026</vt:lpstr>
      <vt:lpstr>MOZIRJE-PRESERJE 19.4.2026</vt:lpstr>
      <vt:lpstr>VELENJE 20.6.2026</vt:lpstr>
      <vt:lpstr>VELENJE 21.6.2026</vt:lpstr>
      <vt:lpstr>EKIPE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</cp:lastModifiedBy>
  <dcterms:created xsi:type="dcterms:W3CDTF">2023-01-03T09:44:00Z</dcterms:created>
  <cp:lastPrinted>2026-06-21T05:56:00Z</cp:lastPrinted>
  <dcterms:modified xsi:type="dcterms:W3CDTF">2026-06-22T06:49:35Z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18F0FDDC1A074FB0902FEC97D28872C8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