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 tabRatio="735"/>
  </bookViews>
  <sheets>
    <sheet name="KONČNI Skupaj z odbitki" sheetId="18" r:id="rId1"/>
    <sheet name="SKUPAJ" sheetId="9" r:id="rId2"/>
    <sheet name="SEVNICA 17.10.2025" sheetId="5" r:id="rId3"/>
    <sheet name="SEVNICA 18.10.2025" sheetId="6" r:id="rId4"/>
    <sheet name="CELJE 12.4.2026" sheetId="8" r:id="rId5"/>
    <sheet name="CELJE 11.4.2026" sheetId="7" r:id="rId6"/>
    <sheet name="KRAŠČI 25.4.2026" sheetId="1" r:id="rId7"/>
    <sheet name="KRAŠČI 26.4.2026" sheetId="2" r:id="rId8"/>
    <sheet name="RADEČE 3.10.2026" sheetId="3" r:id="rId9"/>
    <sheet name="RADEČE 4.10.206" sheetId="4" r:id="rId10"/>
    <sheet name="TABELA ZA ŽREBANJE" sheetId="13" r:id="rId11"/>
    <sheet name="REGISTRIRANI POSAMEZNIKI" sheetId="11" r:id="rId12"/>
  </sheets>
  <definedNames>
    <definedName name="_xlnm._FilterDatabase" localSheetId="1" hidden="1">SKUPAJ!$V$8:$V$37</definedName>
    <definedName name="_xlnm._FilterDatabase" localSheetId="2" hidden="1">'SEVNICA 17.10.2025'!$A$23:$G$34</definedName>
    <definedName name="_xlnm._FilterDatabase" localSheetId="3" hidden="1">'SEVNICA 18.10.2025'!$B$34:$H$35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<sst xmlns="http://schemas.openxmlformats.org/spreadsheetml/2006/main" count="985" uniqueCount="232">
  <si>
    <t>RIBIŠKA ZVEZA SLOVENIJE</t>
  </si>
  <si>
    <t xml:space="preserve"> DRŽAVNO PRVENSTVO LRP  2026</t>
  </si>
  <si>
    <t>POSAMEZNIKI</t>
  </si>
  <si>
    <t xml:space="preserve">INDIVIDUALNA RAZVRSTITEV </t>
  </si>
  <si>
    <t xml:space="preserve">             </t>
  </si>
  <si>
    <t>CELJE 11.4.2026</t>
  </si>
  <si>
    <t>CELJE 12.4.2026</t>
  </si>
  <si>
    <t>KRAŠČI 25.4.2026</t>
  </si>
  <si>
    <t>KRAŠČI 26.4.2026</t>
  </si>
  <si>
    <t>RADEČE 3.10.2026</t>
  </si>
  <si>
    <t>RADEČE 4.10.2026</t>
  </si>
  <si>
    <t>SEVNICA 17.10.2026</t>
  </si>
  <si>
    <t>SEVNICA 18.10.2026</t>
  </si>
  <si>
    <t>ZAP.ŠT:</t>
  </si>
  <si>
    <t>RD</t>
  </si>
  <si>
    <t>Priimek in ime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</si>
  <si>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</si>
  <si>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</si>
  <si>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</si>
  <si>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</si>
  <si>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</si>
  <si>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</si>
  <si>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</si>
  <si>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</si>
  <si>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</si>
  <si>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</si>
  <si>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</si>
  <si>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mesto</t>
  </si>
  <si>
    <t>TOČKE</t>
  </si>
  <si>
    <t>Novo Mesto</t>
  </si>
  <si>
    <t>MIŠICA Urban</t>
  </si>
  <si>
    <t>Grosuplje SENSAS</t>
  </si>
  <si>
    <t>AMBROŽIČ Jernej</t>
  </si>
  <si>
    <t>Ruše</t>
  </si>
  <si>
    <t>KOLEGAR Robert</t>
  </si>
  <si>
    <t>Ptuj - JURE</t>
  </si>
  <si>
    <t>JAVORNIK Rok</t>
  </si>
  <si>
    <t>ŠTRAUS Iztok</t>
  </si>
  <si>
    <t>JEZOVŠEK Miha</t>
  </si>
  <si>
    <t>Pesnica Lenart</t>
  </si>
  <si>
    <t>KMETEC Mitja</t>
  </si>
  <si>
    <t>KLEMENC Ciril</t>
  </si>
  <si>
    <t>ROBNIK Iztok</t>
  </si>
  <si>
    <t>Radeče</t>
  </si>
  <si>
    <t>ZIMŠEK Andrej</t>
  </si>
  <si>
    <t>Ajdovščina</t>
  </si>
  <si>
    <t>JAKIN Tomaž</t>
  </si>
  <si>
    <t>JAVERNIK Aljaž</t>
  </si>
  <si>
    <t>Ptuj</t>
  </si>
  <si>
    <t>PAVLIČ Žiga</t>
  </si>
  <si>
    <t>MAKUC Robert</t>
  </si>
  <si>
    <t>KANCLER Aleš</t>
  </si>
  <si>
    <t>HOCHKRAUT Jure</t>
  </si>
  <si>
    <t>MIVŠEK Miha</t>
  </si>
  <si>
    <t>SIVEC Boštjan</t>
  </si>
  <si>
    <t>VAVTAR Alen</t>
  </si>
  <si>
    <t>Murska Sobota</t>
  </si>
  <si>
    <t>PANKER Tadej</t>
  </si>
  <si>
    <t>KOLEGAR Leon</t>
  </si>
  <si>
    <t>VINKO Rok</t>
  </si>
  <si>
    <t>Brežice</t>
  </si>
  <si>
    <t>DIMITROVSKI Peter</t>
  </si>
  <si>
    <t>Mozirje</t>
  </si>
  <si>
    <t>KOJC Tilen</t>
  </si>
  <si>
    <t>SLUGA Katharina Viktoria</t>
  </si>
  <si>
    <t>REMIC Andrej</t>
  </si>
  <si>
    <t>PRIDIGAR Peter</t>
  </si>
  <si>
    <t>VOGRIN Tadej</t>
  </si>
  <si>
    <t>Radlje</t>
  </si>
  <si>
    <t>PRAPROTNIK Miroslav</t>
  </si>
  <si>
    <t>KRAJNA ŠTEVILKA</t>
  </si>
  <si>
    <t>RUMEN KARTON</t>
  </si>
  <si>
    <t>NAJSLABŠI REZULTAT</t>
  </si>
  <si>
    <t xml:space="preserve">           RIBIŠKA ZVEZA SLOVENIJE</t>
  </si>
  <si>
    <t xml:space="preserve">             DRŽAVNO PRVENSTVO LRP 2026 (NEURADNI REZULTATI)</t>
  </si>
  <si>
    <t>POSAMEZNIKI 7 tekmovalni dan, sobota 17.10.2026</t>
  </si>
  <si>
    <t xml:space="preserve">                      Izvajalka RD Sevnica, trasa OREHOVO</t>
  </si>
  <si>
    <t>SEKTOR</t>
  </si>
  <si>
    <t xml:space="preserve"> RIBIŠKA DRUŽINA</t>
  </si>
  <si>
    <t xml:space="preserve"> Priimek in ime</t>
  </si>
  <si>
    <t>STARTNO MESTO</t>
  </si>
  <si>
    <t xml:space="preserve">ULOV (grami) </t>
  </si>
  <si>
    <t>SEKTORSKA UVRSTITEV</t>
  </si>
  <si>
    <t>A</t>
  </si>
  <si>
    <t>RUŠE</t>
  </si>
  <si>
    <t>JAVERNIK ALJAŽ</t>
  </si>
  <si>
    <t>A3</t>
  </si>
  <si>
    <t>PTUJ-JURE</t>
  </si>
  <si>
    <t>JAVORNIK ROK</t>
  </si>
  <si>
    <t>A2</t>
  </si>
  <si>
    <t>N.MESTO</t>
  </si>
  <si>
    <t>MIŠICA URBAN</t>
  </si>
  <si>
    <t>A7</t>
  </si>
  <si>
    <t>GROSUPLJE</t>
  </si>
  <si>
    <t>AMBROŽIČ JERNEJ</t>
  </si>
  <si>
    <t>A4</t>
  </si>
  <si>
    <t>ŠTRAUS IZTOK</t>
  </si>
  <si>
    <t>A10</t>
  </si>
  <si>
    <t>JEZOVŠEK MIHA</t>
  </si>
  <si>
    <t>A1</t>
  </si>
  <si>
    <t>SIVEC BOŠTJAN</t>
  </si>
  <si>
    <t>A5</t>
  </si>
  <si>
    <t>ROBNIK IZTOK</t>
  </si>
  <si>
    <t>A6</t>
  </si>
  <si>
    <t>PESNICA</t>
  </si>
  <si>
    <t>KMETEC MITJA</t>
  </si>
  <si>
    <t>A8</t>
  </si>
  <si>
    <t>KOLEGAR LEON</t>
  </si>
  <si>
    <t>A9</t>
  </si>
  <si>
    <t>B</t>
  </si>
  <si>
    <t>KLEMENC CIRIL</t>
  </si>
  <si>
    <t>B11</t>
  </si>
  <si>
    <t>KOLEGAR ROBERT</t>
  </si>
  <si>
    <t>B12</t>
  </si>
  <si>
    <t>RADEČE</t>
  </si>
  <si>
    <t>ZIMŠEK ANDREJ</t>
  </si>
  <si>
    <t>B15</t>
  </si>
  <si>
    <t>AJDOVŠČINA</t>
  </si>
  <si>
    <t>JAKIN TOMAŽ</t>
  </si>
  <si>
    <t>B17</t>
  </si>
  <si>
    <t>PTUJ</t>
  </si>
  <si>
    <t>PAVLIČ ŽIGA</t>
  </si>
  <si>
    <t>B18</t>
  </si>
  <si>
    <t>BREŽICE</t>
  </si>
  <si>
    <t>DIMITROVSKI PETER</t>
  </si>
  <si>
    <t>B20</t>
  </si>
  <si>
    <t>MAKUC ROBI</t>
  </si>
  <si>
    <t>B16</t>
  </si>
  <si>
    <t>HOCHKRAVT JURE</t>
  </si>
  <si>
    <t>B14</t>
  </si>
  <si>
    <t>VAVTAR ALEN</t>
  </si>
  <si>
    <t>B13</t>
  </si>
  <si>
    <t>REMIC ANDREJ</t>
  </si>
  <si>
    <t>B19</t>
  </si>
  <si>
    <t>C</t>
  </si>
  <si>
    <t>POSAMEZNIKI 8 tekmovalni dan, nedelja 18.10.2026</t>
  </si>
  <si>
    <t>ŠTRAVS IZTOK</t>
  </si>
  <si>
    <t>B10</t>
  </si>
  <si>
    <t xml:space="preserve">             DRŽAVNO PRVENSTVO LRP 2026</t>
  </si>
  <si>
    <t>POSAMEZNIKI 2 tekmovalni dan, nedelja 12.4.2026</t>
  </si>
  <si>
    <t xml:space="preserve">                      Izvajalka RD Celje, trasa ŠMARTINSKO JEZERO</t>
  </si>
  <si>
    <t>1 - K</t>
  </si>
  <si>
    <t>8 - K</t>
  </si>
  <si>
    <t>18 - K</t>
  </si>
  <si>
    <t>34 - K</t>
  </si>
  <si>
    <t>POSAMEZNIKI 1 tekmovalni dan, sobota 11.4.2026</t>
  </si>
  <si>
    <t>17 - K</t>
  </si>
  <si>
    <t>Pri pregledu hrane, je imel preveliko količino fuja  (+ 5 negativnih točk)</t>
  </si>
  <si>
    <t>POSAMEZNIKI 3 tekmovalni dan, sobota 25.4.2026</t>
  </si>
  <si>
    <t xml:space="preserve">                      Izvajalka RD Murska Sobota, trasa KRAŠČI</t>
  </si>
  <si>
    <t>Iztok Robnik</t>
  </si>
  <si>
    <t>1-K</t>
  </si>
  <si>
    <t>Mitja Kmetec</t>
  </si>
  <si>
    <t>Andrej Zimšek</t>
  </si>
  <si>
    <t>Ptuj Jure</t>
  </si>
  <si>
    <t>Rok Javornik</t>
  </si>
  <si>
    <t>Rok Vinko</t>
  </si>
  <si>
    <t>Tomaz Jakin</t>
  </si>
  <si>
    <t>Robert Makuc</t>
  </si>
  <si>
    <t>Iztok Štraus</t>
  </si>
  <si>
    <t>Grosuplje Sensas</t>
  </si>
  <si>
    <t>Andrej Ambrožič</t>
  </si>
  <si>
    <t>Ziga Pavlič</t>
  </si>
  <si>
    <t>Alen Vavtar</t>
  </si>
  <si>
    <t>Aljaz Javernik</t>
  </si>
  <si>
    <t>Jure Hochkraut</t>
  </si>
  <si>
    <t>Tadej Vogrin</t>
  </si>
  <si>
    <t>Tadej Panker</t>
  </si>
  <si>
    <t>Katahrina Sluga</t>
  </si>
  <si>
    <t>Novo mesto</t>
  </si>
  <si>
    <t>Andrej Remic</t>
  </si>
  <si>
    <t>Urban Mišica</t>
  </si>
  <si>
    <t>9-K</t>
  </si>
  <si>
    <t>Robert Kolegar</t>
  </si>
  <si>
    <t>Miha Jezovšek</t>
  </si>
  <si>
    <t>Brezice</t>
  </si>
  <si>
    <t>Peter Dimitrovski</t>
  </si>
  <si>
    <t>Boštjan Sivec</t>
  </si>
  <si>
    <t>Q</t>
  </si>
  <si>
    <t>Ciril Klemenc</t>
  </si>
  <si>
    <t>Peter Pridigar</t>
  </si>
  <si>
    <t>Tilen Kojc</t>
  </si>
  <si>
    <t>Miha Mivšek</t>
  </si>
  <si>
    <t>POSAMEZNIKI 4 tekmovalni dan, nedelja 26.4.2026</t>
  </si>
  <si>
    <t>Jernej Ambrožič</t>
  </si>
  <si>
    <t>Žiga Pavlič</t>
  </si>
  <si>
    <t xml:space="preserve">Katharina Victoria Sluga </t>
  </si>
  <si>
    <t>Aleš Kancler</t>
  </si>
  <si>
    <t>Tomaž Jakin</t>
  </si>
  <si>
    <t>Aljaž Javernik</t>
  </si>
  <si>
    <t>POSAMEZNIKI 5 tekmovalni dan, sobota 3.10.2026</t>
  </si>
  <si>
    <t xml:space="preserve">                      Izvajalka RD Radeče, trasa HOTEMEŽ</t>
  </si>
  <si>
    <t>RD RUŠE</t>
  </si>
  <si>
    <t>VINKO ROK</t>
  </si>
  <si>
    <t>RD RADEČE</t>
  </si>
  <si>
    <t>RD AJDOVŠČINA</t>
  </si>
  <si>
    <t>RD BREŽICE</t>
  </si>
  <si>
    <t>RD PTUJ</t>
  </si>
  <si>
    <t>RD M.SOBOTA</t>
  </si>
  <si>
    <t>PANKER TADEJ</t>
  </si>
  <si>
    <t>RD GROSUPLJE</t>
  </si>
  <si>
    <t>RD PESNICA</t>
  </si>
  <si>
    <t>RD PTUJ-JURE</t>
  </si>
  <si>
    <t>SLUGA KATHARINA</t>
  </si>
  <si>
    <t>HOCHKRAUT JURE</t>
  </si>
  <si>
    <t>RD N. MESTO</t>
  </si>
  <si>
    <t>RD GROSPUPLJE</t>
  </si>
  <si>
    <t>MIŠEK MIHA</t>
  </si>
  <si>
    <t>KANCLER ALEŠ</t>
  </si>
  <si>
    <t>RD MOZIRJE</t>
  </si>
  <si>
    <t>KOJC TILEN</t>
  </si>
  <si>
    <t>POSAMEZNIKI 6 tekmovalni dan, nedelja 4.10.2026</t>
  </si>
  <si>
    <t>MIVŠEK MIHA</t>
  </si>
  <si>
    <t>RD PESNICA LENART</t>
  </si>
  <si>
    <t>KATHARINA SLUGA</t>
  </si>
  <si>
    <t>MAKUC ROBERT</t>
  </si>
  <si>
    <t>RD MURSKA SOBOTA</t>
  </si>
  <si>
    <t>RD NOVO MESTO</t>
  </si>
  <si>
    <t>URBAN MIŠICA</t>
  </si>
  <si>
    <t>KMETEC MIRJA</t>
  </si>
  <si>
    <t>POSAMEZNIKI - 2026</t>
  </si>
  <si>
    <t>VRSTNI RED ŽREBANJA</t>
  </si>
  <si>
    <t>BOŽIČ Davor</t>
  </si>
  <si>
    <t>MESARIČ Aleks</t>
  </si>
  <si>
    <t>Brestanica</t>
  </si>
  <si>
    <t>MESARIČ Damjan</t>
  </si>
  <si>
    <t>PIRNAT Žiga</t>
  </si>
  <si>
    <t>RUSTJA Zvone</t>
  </si>
  <si>
    <t>RIBIŠKA DRUŽINA</t>
  </si>
  <si>
    <t>PRIIMEK IN IME</t>
  </si>
  <si>
    <t>Opombe</t>
  </si>
  <si>
    <t xml:space="preserve">Ajdovščina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</si>
</sst>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0"/>
    <numFmt numFmtId="179" formatCode="0.0"/>
  </numFmts>
  <fonts count="57">
    <font>
      <sz val="11"/>
      <color rgb="FF000000"/>
      <name val="Calibri"/>
      <charset val="238"/>
    </font>
    <font>
      <sz val="11"/>
      <color theme="1"/>
      <name val="Calibri"/>
      <charset val="238"/>
      <scheme val="minor"/>
    </font>
    <font>
      <b/>
      <sz val="18"/>
      <color theme="1"/>
      <name val="Arial Black"/>
      <charset val="238"/>
    </font>
    <font>
      <b/>
      <sz val="14"/>
      <name val="Arial"/>
      <charset val="238"/>
    </font>
    <font>
      <sz val="16"/>
      <color theme="1"/>
      <name val="Arial Black"/>
      <charset val="238"/>
    </font>
    <font>
      <b/>
      <sz val="18"/>
      <name val="Arial"/>
      <charset val="238"/>
    </font>
    <font>
      <b/>
      <sz val="11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sz val="8"/>
      <name val="Arial"/>
      <charset val="238"/>
    </font>
    <font>
      <sz val="10"/>
      <name val="Arial"/>
      <charset val="238"/>
    </font>
    <font>
      <b/>
      <i/>
      <sz val="11"/>
      <color rgb="FF000000"/>
      <name val="Calibri"/>
      <charset val="238"/>
    </font>
    <font>
      <b/>
      <sz val="20"/>
      <name val="Arial"/>
      <charset val="238"/>
    </font>
    <font>
      <sz val="11"/>
      <name val="Calibri"/>
      <charset val="238"/>
    </font>
    <font>
      <b/>
      <sz val="10"/>
      <name val="Arial"/>
      <charset val="238"/>
    </font>
    <font>
      <b/>
      <sz val="12"/>
      <name val="Arial"/>
      <charset val="238"/>
    </font>
    <font>
      <sz val="12"/>
      <color theme="1"/>
      <name val="Arial"/>
      <charset val="238"/>
    </font>
    <font>
      <sz val="12"/>
      <color indexed="8"/>
      <name val="Arial"/>
      <charset val="238"/>
    </font>
    <font>
      <sz val="10"/>
      <name val="Calibri"/>
      <charset val="238"/>
    </font>
    <font>
      <sz val="10"/>
      <name val="Calibri"/>
      <charset val="134"/>
    </font>
    <font>
      <sz val="18"/>
      <color theme="1"/>
      <name val="Arial"/>
      <charset val="134"/>
    </font>
    <font>
      <b/>
      <sz val="18"/>
      <color theme="1"/>
      <name val="Arial Black"/>
      <charset val="134"/>
    </font>
    <font>
      <sz val="16"/>
      <color theme="1"/>
      <name val="Arial"/>
      <charset val="134"/>
    </font>
    <font>
      <b/>
      <sz val="18"/>
      <name val="Arial"/>
      <charset val="134"/>
    </font>
    <font>
      <sz val="14"/>
      <name val="Arial"/>
      <charset val="134"/>
    </font>
    <font>
      <b/>
      <sz val="12"/>
      <name val="Arial"/>
      <charset val="134"/>
    </font>
    <font>
      <b/>
      <sz val="11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9"/>
      <color theme="1"/>
      <name val="Arial"/>
      <charset val="134"/>
    </font>
    <font>
      <sz val="10"/>
      <name val="Arial"/>
      <charset val="134"/>
    </font>
    <font>
      <b/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134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12" borderId="61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62" applyNumberFormat="0" applyFill="0" applyAlignment="0" applyProtection="0">
      <alignment vertical="center"/>
    </xf>
    <xf numFmtId="0" fontId="43" fillId="0" borderId="62" applyNumberFormat="0" applyFill="0" applyAlignment="0" applyProtection="0">
      <alignment vertical="center"/>
    </xf>
    <xf numFmtId="0" fontId="44" fillId="0" borderId="6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13" borderId="64" applyNumberFormat="0" applyAlignment="0" applyProtection="0">
      <alignment vertical="center"/>
    </xf>
    <xf numFmtId="0" fontId="46" fillId="14" borderId="65" applyNumberFormat="0" applyAlignment="0" applyProtection="0">
      <alignment vertical="center"/>
    </xf>
    <xf numFmtId="0" fontId="47" fillId="14" borderId="64" applyNumberFormat="0" applyAlignment="0" applyProtection="0">
      <alignment vertical="center"/>
    </xf>
    <xf numFmtId="0" fontId="48" fillId="15" borderId="66" applyNumberFormat="0" applyAlignment="0" applyProtection="0">
      <alignment vertical="center"/>
    </xf>
    <xf numFmtId="0" fontId="49" fillId="0" borderId="67" applyNumberFormat="0" applyFill="0" applyAlignment="0" applyProtection="0">
      <alignment vertical="center"/>
    </xf>
    <xf numFmtId="0" fontId="50" fillId="0" borderId="68" applyNumberFormat="0" applyFill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54" fillId="39" borderId="0" applyNumberFormat="0" applyBorder="0" applyAlignment="0" applyProtection="0">
      <alignment vertical="center"/>
    </xf>
  </cellStyleXfs>
  <cellXfs count="24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/>
    </xf>
    <xf numFmtId="0" fontId="1" fillId="0" borderId="12" xfId="0" applyFont="1" applyBorder="1"/>
    <xf numFmtId="0" fontId="7" fillId="0" borderId="13" xfId="0" applyFont="1" applyBorder="1"/>
    <xf numFmtId="0" fontId="1" fillId="0" borderId="14" xfId="0" applyFont="1" applyBorder="1"/>
    <xf numFmtId="0" fontId="6" fillId="0" borderId="15" xfId="0" applyFont="1" applyBorder="1" applyAlignment="1">
      <alignment horizontal="center"/>
    </xf>
    <xf numFmtId="0" fontId="1" fillId="0" borderId="16" xfId="0" applyFont="1" applyBorder="1"/>
    <xf numFmtId="0" fontId="7" fillId="0" borderId="17" xfId="0" applyFont="1" applyBorder="1"/>
    <xf numFmtId="0" fontId="1" fillId="0" borderId="15" xfId="0" applyFont="1" applyBorder="1"/>
    <xf numFmtId="0" fontId="1" fillId="0" borderId="18" xfId="0" applyFont="1" applyBorder="1"/>
    <xf numFmtId="0" fontId="8" fillId="0" borderId="11" xfId="0" applyFont="1" applyBorder="1"/>
    <xf numFmtId="0" fontId="1" fillId="0" borderId="11" xfId="0" applyFont="1" applyBorder="1"/>
    <xf numFmtId="0" fontId="1" fillId="0" borderId="19" xfId="0" applyFont="1" applyBorder="1"/>
    <xf numFmtId="0" fontId="8" fillId="0" borderId="15" xfId="0" applyFont="1" applyBorder="1"/>
    <xf numFmtId="0" fontId="8" fillId="0" borderId="0" xfId="0" applyFont="1"/>
    <xf numFmtId="0" fontId="8" fillId="0" borderId="20" xfId="0" applyFont="1" applyBorder="1"/>
    <xf numFmtId="0" fontId="1" fillId="0" borderId="20" xfId="0" applyFont="1" applyBorder="1"/>
    <xf numFmtId="0" fontId="1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1" fillId="3" borderId="24" xfId="0" applyFont="1" applyFill="1" applyBorder="1"/>
    <xf numFmtId="0" fontId="1" fillId="3" borderId="25" xfId="0" applyFont="1" applyFill="1" applyBorder="1"/>
    <xf numFmtId="0" fontId="1" fillId="3" borderId="26" xfId="0" applyFont="1" applyFill="1" applyBorder="1" applyAlignment="1">
      <alignment horizontal="left"/>
    </xf>
    <xf numFmtId="0" fontId="1" fillId="3" borderId="26" xfId="0" applyFont="1" applyFill="1" applyBorder="1"/>
    <xf numFmtId="0" fontId="1" fillId="3" borderId="27" xfId="0" applyFont="1" applyFill="1" applyBorder="1"/>
    <xf numFmtId="0" fontId="6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24" xfId="0" applyBorder="1"/>
    <xf numFmtId="0" fontId="10" fillId="0" borderId="27" xfId="0" applyFont="1" applyBorder="1" applyAlignment="1">
      <alignment horizontal="distributed" vertical="center" indent="1"/>
    </xf>
    <xf numFmtId="0" fontId="11" fillId="4" borderId="2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distributed" vertical="center"/>
    </xf>
    <xf numFmtId="178" fontId="10" fillId="0" borderId="28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distributed" vertical="center"/>
    </xf>
    <xf numFmtId="0" fontId="12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4" fillId="0" borderId="30" xfId="0" applyFont="1" applyBorder="1" applyAlignment="1">
      <alignment horizontal="center"/>
    </xf>
    <xf numFmtId="3" fontId="15" fillId="0" borderId="31" xfId="0" applyNumberFormat="1" applyFont="1" applyBorder="1" applyAlignment="1">
      <alignment horizontal="right"/>
    </xf>
    <xf numFmtId="179" fontId="15" fillId="0" borderId="32" xfId="0" applyNumberFormat="1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4" fillId="0" borderId="33" xfId="0" applyFont="1" applyBorder="1" applyAlignment="1">
      <alignment horizontal="center"/>
    </xf>
    <xf numFmtId="3" fontId="15" fillId="0" borderId="34" xfId="0" applyNumberFormat="1" applyFont="1" applyBorder="1" applyAlignment="1">
      <alignment horizontal="right"/>
    </xf>
    <xf numFmtId="179" fontId="15" fillId="0" borderId="23" xfId="0" applyNumberFormat="1" applyFont="1" applyBorder="1" applyAlignment="1">
      <alignment horizontal="center"/>
    </xf>
    <xf numFmtId="179" fontId="15" fillId="0" borderId="17" xfId="0" applyNumberFormat="1" applyFont="1" applyBorder="1" applyAlignment="1">
      <alignment horizontal="center"/>
    </xf>
    <xf numFmtId="0" fontId="7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/>
    </xf>
    <xf numFmtId="0" fontId="7" fillId="0" borderId="23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top" wrapText="1"/>
    </xf>
    <xf numFmtId="3" fontId="15" fillId="0" borderId="36" xfId="0" applyNumberFormat="1" applyFont="1" applyBorder="1" applyAlignment="1">
      <alignment horizontal="right"/>
    </xf>
    <xf numFmtId="179" fontId="15" fillId="0" borderId="1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4" fillId="0" borderId="39" xfId="0" applyFont="1" applyBorder="1" applyAlignment="1">
      <alignment horizontal="center" vertical="center"/>
    </xf>
    <xf numFmtId="3" fontId="15" fillId="0" borderId="40" xfId="0" applyNumberFormat="1" applyFont="1" applyBorder="1" applyAlignment="1">
      <alignment horizontal="right"/>
    </xf>
    <xf numFmtId="179" fontId="15" fillId="0" borderId="37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178" fontId="15" fillId="0" borderId="0" xfId="0" applyNumberFormat="1" applyFont="1" applyAlignment="1">
      <alignment horizontal="right"/>
    </xf>
    <xf numFmtId="179" fontId="15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6" fillId="5" borderId="0" xfId="0" applyFont="1" applyFill="1" applyAlignment="1">
      <alignment horizontal="right"/>
    </xf>
    <xf numFmtId="0" fontId="16" fillId="5" borderId="0" xfId="0" applyFont="1" applyFill="1" applyAlignment="1">
      <alignment horizontal="right" vertical="center"/>
    </xf>
    <xf numFmtId="0" fontId="17" fillId="5" borderId="0" xfId="0" applyFont="1" applyFill="1" applyAlignment="1">
      <alignment horizontal="right" vertical="center"/>
    </xf>
    <xf numFmtId="0" fontId="18" fillId="5" borderId="0" xfId="0" applyFont="1" applyFill="1" applyAlignment="1">
      <alignment horizontal="right"/>
    </xf>
    <xf numFmtId="0" fontId="0" fillId="0" borderId="1" xfId="0" applyBorder="1"/>
    <xf numFmtId="0" fontId="11" fillId="0" borderId="5" xfId="0" applyFont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distributed" vertical="center"/>
    </xf>
    <xf numFmtId="178" fontId="10" fillId="0" borderId="4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distributed" vertical="center"/>
    </xf>
    <xf numFmtId="0" fontId="12" fillId="0" borderId="3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9" fillId="0" borderId="43" xfId="0" applyFont="1" applyBorder="1"/>
    <xf numFmtId="0" fontId="14" fillId="0" borderId="44" xfId="0" applyFont="1" applyBorder="1"/>
    <xf numFmtId="0" fontId="14" fillId="0" borderId="44" xfId="0" applyFont="1" applyBorder="1" applyAlignment="1">
      <alignment horizontal="center" vertical="center"/>
    </xf>
    <xf numFmtId="3" fontId="15" fillId="0" borderId="45" xfId="0" applyNumberFormat="1" applyFont="1" applyBorder="1" applyAlignment="1">
      <alignment horizontal="right"/>
    </xf>
    <xf numFmtId="0" fontId="19" fillId="0" borderId="46" xfId="0" applyFont="1" applyBorder="1"/>
    <xf numFmtId="0" fontId="14" fillId="0" borderId="33" xfId="0" applyFont="1" applyBorder="1"/>
    <xf numFmtId="0" fontId="14" fillId="0" borderId="33" xfId="0" applyFont="1" applyBorder="1" applyAlignment="1">
      <alignment horizontal="center" vertical="center"/>
    </xf>
    <xf numFmtId="0" fontId="19" fillId="0" borderId="47" xfId="0" applyFont="1" applyBorder="1"/>
    <xf numFmtId="0" fontId="14" fillId="0" borderId="30" xfId="0" applyFont="1" applyBorder="1"/>
    <xf numFmtId="0" fontId="13" fillId="0" borderId="6" xfId="0" applyFont="1" applyBorder="1" applyAlignment="1">
      <alignment horizontal="center" vertical="top" wrapText="1"/>
    </xf>
    <xf numFmtId="0" fontId="19" fillId="0" borderId="48" xfId="0" applyFont="1" applyBorder="1"/>
    <xf numFmtId="0" fontId="14" fillId="0" borderId="39" xfId="0" applyFont="1" applyBorder="1"/>
    <xf numFmtId="0" fontId="16" fillId="6" borderId="0" xfId="0" applyFont="1" applyFill="1" applyAlignment="1">
      <alignment horizontal="right" vertical="center"/>
    </xf>
    <xf numFmtId="0" fontId="17" fillId="6" borderId="0" xfId="0" applyFont="1" applyFill="1" applyAlignment="1">
      <alignment horizontal="right" vertical="center"/>
    </xf>
    <xf numFmtId="0" fontId="18" fillId="6" borderId="0" xfId="0" applyFont="1" applyFill="1" applyAlignment="1">
      <alignment horizontal="right"/>
    </xf>
    <xf numFmtId="0" fontId="16" fillId="6" borderId="0" xfId="0" applyFont="1" applyFill="1" applyAlignment="1">
      <alignment horizontal="right"/>
    </xf>
    <xf numFmtId="0" fontId="0" fillId="6" borderId="0" xfId="0" applyFill="1"/>
    <xf numFmtId="0" fontId="14" fillId="7" borderId="33" xfId="0" applyFont="1" applyFill="1" applyBorder="1" applyAlignment="1">
      <alignment horizontal="center" vertical="center"/>
    </xf>
    <xf numFmtId="0" fontId="14" fillId="7" borderId="44" xfId="0" applyFont="1" applyFill="1" applyBorder="1" applyAlignment="1">
      <alignment horizontal="center" vertical="center"/>
    </xf>
    <xf numFmtId="179" fontId="15" fillId="3" borderId="17" xfId="0" applyNumberFormat="1" applyFont="1" applyFill="1" applyBorder="1" applyAlignment="1">
      <alignment horizontal="center"/>
    </xf>
    <xf numFmtId="0" fontId="7" fillId="0" borderId="44" xfId="0" applyFont="1" applyBorder="1" applyAlignment="1">
      <alignment horizontal="left" vertical="center"/>
    </xf>
    <xf numFmtId="0" fontId="14" fillId="7" borderId="49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14" fillId="0" borderId="50" xfId="0" applyFont="1" applyBorder="1" applyAlignment="1">
      <alignment horizontal="center" vertical="center"/>
    </xf>
    <xf numFmtId="0" fontId="14" fillId="7" borderId="50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3" fontId="15" fillId="0" borderId="51" xfId="0" applyNumberFormat="1" applyFont="1" applyBorder="1" applyAlignment="1">
      <alignment horizontal="right"/>
    </xf>
    <xf numFmtId="179" fontId="15" fillId="0" borderId="2" xfId="0" applyNumberFormat="1" applyFont="1" applyBorder="1" applyAlignment="1">
      <alignment horizontal="center"/>
    </xf>
    <xf numFmtId="0" fontId="7" fillId="0" borderId="34" xfId="0" applyFont="1" applyBorder="1" applyAlignment="1">
      <alignment horizontal="left" vertical="center"/>
    </xf>
    <xf numFmtId="3" fontId="15" fillId="0" borderId="16" xfId="0" applyNumberFormat="1" applyFont="1" applyBorder="1" applyAlignment="1">
      <alignment horizontal="right"/>
    </xf>
    <xf numFmtId="179" fontId="15" fillId="0" borderId="18" xfId="0" applyNumberFormat="1" applyFont="1" applyBorder="1" applyAlignment="1">
      <alignment horizontal="center"/>
    </xf>
    <xf numFmtId="0" fontId="7" fillId="0" borderId="36" xfId="0" applyFont="1" applyBorder="1" applyAlignment="1">
      <alignment horizontal="left" vertical="center"/>
    </xf>
    <xf numFmtId="0" fontId="14" fillId="0" borderId="31" xfId="0" applyFont="1" applyBorder="1"/>
    <xf numFmtId="3" fontId="15" fillId="0" borderId="12" xfId="0" applyNumberFormat="1" applyFont="1" applyBorder="1" applyAlignment="1">
      <alignment horizontal="right"/>
    </xf>
    <xf numFmtId="179" fontId="15" fillId="0" borderId="19" xfId="0" applyNumberFormat="1" applyFont="1" applyBorder="1" applyAlignment="1">
      <alignment horizontal="center"/>
    </xf>
    <xf numFmtId="0" fontId="14" fillId="0" borderId="34" xfId="0" applyFont="1" applyBorder="1"/>
    <xf numFmtId="3" fontId="15" fillId="0" borderId="38" xfId="0" applyNumberFormat="1" applyFont="1" applyBorder="1" applyAlignment="1">
      <alignment horizontal="right"/>
    </xf>
    <xf numFmtId="179" fontId="15" fillId="0" borderId="7" xfId="0" applyNumberFormat="1" applyFont="1" applyBorder="1" applyAlignment="1">
      <alignment horizontal="center"/>
    </xf>
    <xf numFmtId="0" fontId="9" fillId="8" borderId="33" xfId="45" applyFont="1" applyBorder="1" applyAlignment="1">
      <alignment horizontal="center" vertical="center"/>
    </xf>
    <xf numFmtId="0" fontId="9" fillId="8" borderId="44" xfId="45" applyFont="1" applyBorder="1" applyAlignment="1">
      <alignment horizontal="center" vertical="center"/>
    </xf>
    <xf numFmtId="0" fontId="20" fillId="0" borderId="46" xfId="0" applyFont="1" applyBorder="1"/>
    <xf numFmtId="0" fontId="9" fillId="0" borderId="0" xfId="0" applyFont="1"/>
    <xf numFmtId="0" fontId="9" fillId="2" borderId="0" xfId="0" applyFont="1" applyFill="1"/>
    <xf numFmtId="0" fontId="21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6" fillId="9" borderId="0" xfId="0" applyFont="1" applyFill="1" applyAlignment="1">
      <alignment horizontal="center"/>
    </xf>
    <xf numFmtId="0" fontId="27" fillId="9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30" fillId="0" borderId="5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/>
    </xf>
    <xf numFmtId="0" fontId="31" fillId="0" borderId="44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48" xfId="0" applyFont="1" applyBorder="1"/>
    <xf numFmtId="0" fontId="31" fillId="0" borderId="39" xfId="0" applyFont="1" applyBorder="1"/>
    <xf numFmtId="0" fontId="31" fillId="0" borderId="38" xfId="0" applyFont="1" applyBorder="1"/>
    <xf numFmtId="0" fontId="31" fillId="0" borderId="3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/>
    </xf>
    <xf numFmtId="0" fontId="7" fillId="0" borderId="53" xfId="0" applyFont="1" applyBorder="1"/>
    <xf numFmtId="3" fontId="15" fillId="0" borderId="43" xfId="0" applyNumberFormat="1" applyFont="1" applyBorder="1" applyAlignment="1">
      <alignment horizontal="right"/>
    </xf>
    <xf numFmtId="179" fontId="15" fillId="0" borderId="44" xfId="0" applyNumberFormat="1" applyFont="1" applyBorder="1" applyAlignment="1">
      <alignment horizontal="center"/>
    </xf>
    <xf numFmtId="3" fontId="15" fillId="0" borderId="44" xfId="0" applyNumberFormat="1" applyFont="1" applyBorder="1" applyAlignment="1">
      <alignment horizontal="right"/>
    </xf>
    <xf numFmtId="3" fontId="32" fillId="7" borderId="49" xfId="0" applyNumberFormat="1" applyFont="1" applyFill="1" applyBorder="1"/>
    <xf numFmtId="0" fontId="33" fillId="7" borderId="44" xfId="0" applyFont="1" applyFill="1" applyBorder="1" applyAlignment="1">
      <alignment horizontal="center"/>
    </xf>
    <xf numFmtId="3" fontId="32" fillId="0" borderId="44" xfId="0" applyNumberFormat="1" applyFont="1" applyBorder="1"/>
    <xf numFmtId="0" fontId="33" fillId="0" borderId="44" xfId="0" applyFont="1" applyBorder="1" applyAlignment="1">
      <alignment horizontal="center"/>
    </xf>
    <xf numFmtId="0" fontId="33" fillId="0" borderId="44" xfId="0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3" fontId="32" fillId="0" borderId="46" xfId="0" applyNumberFormat="1" applyFont="1" applyBorder="1"/>
    <xf numFmtId="0" fontId="33" fillId="0" borderId="16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7" fillId="0" borderId="54" xfId="0" applyFont="1" applyBorder="1"/>
    <xf numFmtId="3" fontId="15" fillId="0" borderId="46" xfId="0" applyNumberFormat="1" applyFont="1" applyBorder="1" applyAlignment="1">
      <alignment horizontal="right"/>
    </xf>
    <xf numFmtId="179" fontId="15" fillId="0" borderId="33" xfId="0" applyNumberFormat="1" applyFont="1" applyBorder="1" applyAlignment="1">
      <alignment horizontal="center"/>
    </xf>
    <xf numFmtId="3" fontId="15" fillId="7" borderId="33" xfId="0" applyNumberFormat="1" applyFont="1" applyFill="1" applyBorder="1" applyAlignment="1">
      <alignment horizontal="right"/>
    </xf>
    <xf numFmtId="179" fontId="15" fillId="7" borderId="33" xfId="0" applyNumberFormat="1" applyFont="1" applyFill="1" applyBorder="1" applyAlignment="1">
      <alignment horizontal="center"/>
    </xf>
    <xf numFmtId="3" fontId="32" fillId="0" borderId="50" xfId="0" applyNumberFormat="1" applyFont="1" applyBorder="1"/>
    <xf numFmtId="0" fontId="33" fillId="0" borderId="33" xfId="0" applyFont="1" applyBorder="1" applyAlignment="1">
      <alignment horizontal="center"/>
    </xf>
    <xf numFmtId="3" fontId="32" fillId="0" borderId="33" xfId="0" applyNumberFormat="1" applyFont="1" applyBorder="1"/>
    <xf numFmtId="0" fontId="33" fillId="0" borderId="33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/>
    </xf>
    <xf numFmtId="3" fontId="15" fillId="7" borderId="46" xfId="0" applyNumberFormat="1" applyFont="1" applyFill="1" applyBorder="1" applyAlignment="1">
      <alignment horizontal="right"/>
    </xf>
    <xf numFmtId="3" fontId="15" fillId="0" borderId="33" xfId="0" applyNumberFormat="1" applyFont="1" applyBorder="1" applyAlignment="1">
      <alignment horizontal="right"/>
    </xf>
    <xf numFmtId="3" fontId="15" fillId="0" borderId="55" xfId="0" applyNumberFormat="1" applyFont="1" applyBorder="1" applyAlignment="1">
      <alignment horizontal="right"/>
    </xf>
    <xf numFmtId="179" fontId="15" fillId="0" borderId="35" xfId="0" applyNumberFormat="1" applyFont="1" applyBorder="1" applyAlignment="1">
      <alignment horizontal="center"/>
    </xf>
    <xf numFmtId="3" fontId="9" fillId="8" borderId="33" xfId="45" applyNumberFormat="1" applyFont="1" applyBorder="1" applyAlignment="1"/>
    <xf numFmtId="0" fontId="28" fillId="8" borderId="16" xfId="45" applyFont="1" applyBorder="1" applyAlignment="1">
      <alignment horizontal="center" vertical="center"/>
    </xf>
    <xf numFmtId="0" fontId="28" fillId="8" borderId="33" xfId="45" applyFont="1" applyBorder="1" applyAlignment="1">
      <alignment horizontal="center" vertical="center"/>
    </xf>
    <xf numFmtId="3" fontId="15" fillId="0" borderId="47" xfId="0" applyNumberFormat="1" applyFont="1" applyBorder="1" applyAlignment="1">
      <alignment horizontal="right"/>
    </xf>
    <xf numFmtId="179" fontId="15" fillId="0" borderId="30" xfId="0" applyNumberFormat="1" applyFont="1" applyBorder="1" applyAlignment="1">
      <alignment horizontal="center"/>
    </xf>
    <xf numFmtId="3" fontId="32" fillId="7" borderId="50" xfId="0" applyNumberFormat="1" applyFont="1" applyFill="1" applyBorder="1"/>
    <xf numFmtId="0" fontId="33" fillId="7" borderId="33" xfId="0" applyFont="1" applyFill="1" applyBorder="1" applyAlignment="1">
      <alignment horizontal="center"/>
    </xf>
    <xf numFmtId="0" fontId="29" fillId="0" borderId="19" xfId="0" applyFont="1" applyBorder="1" applyAlignment="1">
      <alignment horizontal="center"/>
    </xf>
    <xf numFmtId="3" fontId="32" fillId="7" borderId="33" xfId="0" applyNumberFormat="1" applyFont="1" applyFill="1" applyBorder="1"/>
    <xf numFmtId="0" fontId="34" fillId="0" borderId="33" xfId="0" applyFont="1" applyBorder="1" applyAlignment="1">
      <alignment horizontal="center"/>
    </xf>
    <xf numFmtId="3" fontId="35" fillId="0" borderId="33" xfId="0" applyNumberFormat="1" applyFont="1" applyBorder="1"/>
    <xf numFmtId="0" fontId="36" fillId="0" borderId="16" xfId="0" applyFont="1" applyBorder="1" applyAlignment="1">
      <alignment horizontal="center" vertical="center"/>
    </xf>
    <xf numFmtId="0" fontId="33" fillId="3" borderId="33" xfId="0" applyFont="1" applyFill="1" applyBorder="1" applyAlignment="1">
      <alignment horizontal="center"/>
    </xf>
    <xf numFmtId="0" fontId="28" fillId="8" borderId="33" xfId="45" applyFont="1" applyBorder="1" applyAlignment="1">
      <alignment horizontal="center"/>
    </xf>
    <xf numFmtId="0" fontId="7" fillId="0" borderId="56" xfId="0" applyFont="1" applyBorder="1"/>
    <xf numFmtId="179" fontId="15" fillId="3" borderId="30" xfId="0" applyNumberFormat="1" applyFont="1" applyFill="1" applyBorder="1" applyAlignment="1">
      <alignment horizontal="center"/>
    </xf>
    <xf numFmtId="0" fontId="31" fillId="10" borderId="24" xfId="0" applyFont="1" applyFill="1" applyBorder="1"/>
    <xf numFmtId="0" fontId="31" fillId="10" borderId="26" xfId="0" applyFont="1" applyFill="1" applyBorder="1"/>
    <xf numFmtId="0" fontId="31" fillId="10" borderId="57" xfId="0" applyFont="1" applyFill="1" applyBorder="1"/>
    <xf numFmtId="0" fontId="31" fillId="10" borderId="58" xfId="0" applyFont="1" applyFill="1" applyBorder="1"/>
    <xf numFmtId="0" fontId="31" fillId="10" borderId="59" xfId="0" applyFont="1" applyFill="1" applyBorder="1"/>
    <xf numFmtId="0" fontId="31" fillId="10" borderId="60" xfId="0" applyFont="1" applyFill="1" applyBorder="1"/>
    <xf numFmtId="0" fontId="31" fillId="10" borderId="25" xfId="0" applyFont="1" applyFill="1" applyBorder="1"/>
    <xf numFmtId="0" fontId="31" fillId="0" borderId="0" xfId="0" applyFont="1"/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" fontId="29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29" fillId="0" borderId="0" xfId="0" applyFont="1" applyAlignment="1">
      <alignment horizontal="right"/>
    </xf>
    <xf numFmtId="0" fontId="31" fillId="7" borderId="33" xfId="0" applyFont="1" applyFill="1" applyBorder="1"/>
    <xf numFmtId="3" fontId="32" fillId="0" borderId="0" xfId="0" applyNumberFormat="1" applyFont="1"/>
    <xf numFmtId="0" fontId="33" fillId="0" borderId="0" xfId="0" applyFont="1" applyAlignment="1">
      <alignment horizontal="center"/>
    </xf>
    <xf numFmtId="0" fontId="9" fillId="3" borderId="0" xfId="0" applyFont="1" applyFill="1"/>
    <xf numFmtId="3" fontId="15" fillId="11" borderId="43" xfId="0" applyNumberFormat="1" applyFont="1" applyFill="1" applyBorder="1" applyAlignment="1">
      <alignment horizontal="right"/>
    </xf>
    <xf numFmtId="179" fontId="15" fillId="11" borderId="44" xfId="0" applyNumberFormat="1" applyFont="1" applyFill="1" applyBorder="1" applyAlignment="1">
      <alignment horizontal="center"/>
    </xf>
    <xf numFmtId="3" fontId="35" fillId="11" borderId="44" xfId="0" applyNumberFormat="1" applyFont="1" applyFill="1" applyBorder="1"/>
    <xf numFmtId="0" fontId="36" fillId="11" borderId="44" xfId="0" applyFont="1" applyFill="1" applyBorder="1" applyAlignment="1">
      <alignment horizontal="center"/>
    </xf>
    <xf numFmtId="3" fontId="32" fillId="11" borderId="50" xfId="0" applyNumberFormat="1" applyFont="1" applyFill="1" applyBorder="1"/>
    <xf numFmtId="0" fontId="33" fillId="11" borderId="33" xfId="0" applyFont="1" applyFill="1" applyBorder="1" applyAlignment="1">
      <alignment horizontal="center"/>
    </xf>
    <xf numFmtId="3" fontId="32" fillId="11" borderId="33" xfId="0" applyNumberFormat="1" applyFont="1" applyFill="1" applyBorder="1"/>
    <xf numFmtId="0" fontId="33" fillId="11" borderId="33" xfId="0" applyFont="1" applyFill="1" applyBorder="1" applyAlignment="1">
      <alignment horizontal="center" vertical="center"/>
    </xf>
    <xf numFmtId="3" fontId="15" fillId="11" borderId="33" xfId="0" applyNumberFormat="1" applyFont="1" applyFill="1" applyBorder="1" applyAlignment="1">
      <alignment horizontal="right"/>
    </xf>
    <xf numFmtId="179" fontId="15" fillId="11" borderId="33" xfId="0" applyNumberFormat="1" applyFont="1" applyFill="1" applyBorder="1" applyAlignment="1">
      <alignment horizontal="center"/>
    </xf>
    <xf numFmtId="3" fontId="9" fillId="11" borderId="33" xfId="45" applyNumberFormat="1" applyFont="1" applyFill="1" applyBorder="1" applyAlignment="1"/>
    <xf numFmtId="0" fontId="28" fillId="11" borderId="33" xfId="45" applyFont="1" applyFill="1" applyBorder="1" applyAlignment="1">
      <alignment horizontal="center" vertical="center"/>
    </xf>
    <xf numFmtId="0" fontId="33" fillId="11" borderId="16" xfId="0" applyFont="1" applyFill="1" applyBorder="1" applyAlignment="1">
      <alignment horizontal="center" vertical="center"/>
    </xf>
    <xf numFmtId="0" fontId="34" fillId="11" borderId="33" xfId="0" applyFont="1" applyFill="1" applyBorder="1" applyAlignment="1">
      <alignment horizontal="center"/>
    </xf>
    <xf numFmtId="3" fontId="15" fillId="11" borderId="46" xfId="0" applyNumberFormat="1" applyFont="1" applyFill="1" applyBorder="1" applyAlignment="1">
      <alignment horizontal="right"/>
    </xf>
    <xf numFmtId="0" fontId="28" fillId="11" borderId="16" xfId="45" applyFont="1" applyFill="1" applyBorder="1" applyAlignment="1">
      <alignment horizontal="center" vertical="center"/>
    </xf>
    <xf numFmtId="3" fontId="32" fillId="11" borderId="46" xfId="0" applyNumberFormat="1" applyFont="1" applyFill="1" applyBorder="1"/>
    <xf numFmtId="3" fontId="15" fillId="11" borderId="47" xfId="0" applyNumberFormat="1" applyFont="1" applyFill="1" applyBorder="1" applyAlignment="1">
      <alignment horizontal="right"/>
    </xf>
    <xf numFmtId="179" fontId="15" fillId="11" borderId="30" xfId="0" applyNumberFormat="1" applyFont="1" applyFill="1" applyBorder="1" applyAlignment="1">
      <alignment horizontal="center"/>
    </xf>
    <xf numFmtId="3" fontId="32" fillId="0" borderId="33" xfId="0" applyNumberFormat="1" applyFont="1" applyFill="1" applyBorder="1"/>
    <xf numFmtId="0" fontId="33" fillId="0" borderId="16" xfId="0" applyFont="1" applyFill="1" applyBorder="1" applyAlignment="1">
      <alignment horizontal="center" vertical="center"/>
    </xf>
    <xf numFmtId="0" fontId="9" fillId="11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1009650</xdr:colOff>
      <xdr:row>3</xdr:row>
      <xdr:rowOff>213360</xdr:rowOff>
    </xdr:to>
    <xdr:pic>
      <xdr:nvPicPr>
        <xdr:cNvPr id="7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43025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1009650</xdr:colOff>
      <xdr:row>3</xdr:row>
      <xdr:rowOff>213360</xdr:rowOff>
    </xdr:to>
    <xdr:pic>
      <xdr:nvPicPr>
        <xdr:cNvPr id="4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43025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26670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745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26670</xdr:colOff>
      <xdr:row>4</xdr:row>
      <xdr:rowOff>2540</xdr:rowOff>
    </xdr:to>
    <xdr:pic>
      <xdr:nvPicPr>
        <xdr:cNvPr id="4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5" y="63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2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26035</xdr:colOff>
      <xdr:row>4</xdr:row>
      <xdr:rowOff>11430</xdr:rowOff>
    </xdr:to>
    <xdr:pic>
      <xdr:nvPicPr>
        <xdr:cNvPr id="3" name="Slika 2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"/>
          <a:ext cx="100711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172085</xdr:colOff>
      <xdr:row>0</xdr:row>
      <xdr:rowOff>9525</xdr:rowOff>
    </xdr:from>
    <xdr:to>
      <xdr:col>2</xdr:col>
      <xdr:colOff>306705</xdr:colOff>
      <xdr:row>4</xdr:row>
      <xdr:rowOff>8255</xdr:rowOff>
    </xdr:to>
    <xdr:pic>
      <xdr:nvPicPr>
        <xdr:cNvPr id="2" name="Slika 1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2085" y="9525"/>
          <a:ext cx="1620520" cy="1179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2</xdr:col>
      <xdr:colOff>168275</xdr:colOff>
      <xdr:row>4</xdr:row>
      <xdr:rowOff>19685</xdr:rowOff>
    </xdr:to>
    <xdr:pic>
      <xdr:nvPicPr>
        <xdr:cNvPr id="3" name="Slika 1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644650" cy="1191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tabSelected="1" zoomScale="81" zoomScaleNormal="81" topLeftCell="A3" workbookViewId="0">
      <selection activeCell="A21" sqref="$A21:$XFD21"/>
    </sheetView>
  </sheetViews>
  <sheetFormatPr defaultColWidth="9.14285714285714" defaultRowHeight="15"/>
  <cols>
    <col min="1" max="1" width="5.14285714285714" style="140" customWidth="1"/>
    <col min="2" max="2" width="20.2857142857143" style="140" customWidth="1"/>
    <col min="3" max="3" width="25.4285714285714" style="140" customWidth="1"/>
    <col min="4" max="9" width="8.57142857142857" style="140" customWidth="1"/>
    <col min="10" max="19" width="9" style="140" customWidth="1"/>
    <col min="20" max="20" width="9.57142857142857" style="140" customWidth="1"/>
    <col min="21" max="22" width="9" style="140" customWidth="1"/>
    <col min="23" max="210" width="9.14285714285714" style="140"/>
    <col min="211" max="241" width="9" style="140"/>
    <col min="242" max="242" width="8.85714285714286" style="140" customWidth="1"/>
    <col min="243" max="243" width="22.7142857142857" style="140" customWidth="1"/>
    <col min="244" max="249" width="8.57142857142857" style="140" customWidth="1"/>
    <col min="250" max="274" width="9" style="140"/>
    <col min="275" max="466" width="9.14285714285714" style="140"/>
    <col min="467" max="497" width="9" style="140"/>
    <col min="498" max="498" width="8.85714285714286" style="140" customWidth="1"/>
    <col min="499" max="499" width="22.7142857142857" style="140" customWidth="1"/>
    <col min="500" max="505" width="8.57142857142857" style="140" customWidth="1"/>
    <col min="506" max="530" width="9" style="140"/>
    <col min="531" max="722" width="9.14285714285714" style="140"/>
    <col min="723" max="753" width="9" style="140"/>
    <col min="754" max="754" width="8.85714285714286" style="140" customWidth="1"/>
    <col min="755" max="755" width="22.7142857142857" style="140" customWidth="1"/>
    <col min="756" max="761" width="8.57142857142857" style="140" customWidth="1"/>
    <col min="762" max="786" width="9" style="140"/>
    <col min="787" max="978" width="9.14285714285714" style="140"/>
    <col min="979" max="1009" width="9" style="140"/>
    <col min="1010" max="1010" width="8.85714285714286" style="140" customWidth="1"/>
    <col min="1011" max="1011" width="22.7142857142857" style="140" customWidth="1"/>
    <col min="1012" max="1017" width="8.57142857142857" style="140" customWidth="1"/>
    <col min="1018" max="1042" width="9" style="140"/>
    <col min="1043" max="1234" width="9.14285714285714" style="140"/>
    <col min="1235" max="1265" width="9" style="140"/>
    <col min="1266" max="1266" width="8.85714285714286" style="140" customWidth="1"/>
    <col min="1267" max="1267" width="22.7142857142857" style="140" customWidth="1"/>
    <col min="1268" max="1273" width="8.57142857142857" style="140" customWidth="1"/>
    <col min="1274" max="1298" width="9" style="140"/>
    <col min="1299" max="1490" width="9.14285714285714" style="140"/>
    <col min="1491" max="1521" width="9" style="140"/>
    <col min="1522" max="1522" width="8.85714285714286" style="140" customWidth="1"/>
    <col min="1523" max="1523" width="22.7142857142857" style="140" customWidth="1"/>
    <col min="1524" max="1529" width="8.57142857142857" style="140" customWidth="1"/>
    <col min="1530" max="1554" width="9" style="140"/>
    <col min="1555" max="1746" width="9.14285714285714" style="140"/>
    <col min="1747" max="1777" width="9" style="140"/>
    <col min="1778" max="1778" width="8.85714285714286" style="140" customWidth="1"/>
    <col min="1779" max="1779" width="22.7142857142857" style="140" customWidth="1"/>
    <col min="1780" max="1785" width="8.57142857142857" style="140" customWidth="1"/>
    <col min="1786" max="1810" width="9" style="140"/>
    <col min="1811" max="2002" width="9.14285714285714" style="140"/>
    <col min="2003" max="2033" width="9" style="140"/>
    <col min="2034" max="2034" width="8.85714285714286" style="140" customWidth="1"/>
    <col min="2035" max="2035" width="22.7142857142857" style="140" customWidth="1"/>
    <col min="2036" max="2041" width="8.57142857142857" style="140" customWidth="1"/>
    <col min="2042" max="2066" width="9" style="140"/>
    <col min="2067" max="2258" width="9.14285714285714" style="140"/>
    <col min="2259" max="2289" width="9" style="140"/>
    <col min="2290" max="2290" width="8.85714285714286" style="140" customWidth="1"/>
    <col min="2291" max="2291" width="22.7142857142857" style="140" customWidth="1"/>
    <col min="2292" max="2297" width="8.57142857142857" style="140" customWidth="1"/>
    <col min="2298" max="2322" width="9" style="140"/>
    <col min="2323" max="2514" width="9.14285714285714" style="140"/>
    <col min="2515" max="2545" width="9" style="140"/>
    <col min="2546" max="2546" width="8.85714285714286" style="140" customWidth="1"/>
    <col min="2547" max="2547" width="22.7142857142857" style="140" customWidth="1"/>
    <col min="2548" max="2553" width="8.57142857142857" style="140" customWidth="1"/>
    <col min="2554" max="2578" width="9" style="140"/>
    <col min="2579" max="2770" width="9.14285714285714" style="140"/>
    <col min="2771" max="2801" width="9" style="140"/>
    <col min="2802" max="2802" width="8.85714285714286" style="140" customWidth="1"/>
    <col min="2803" max="2803" width="22.7142857142857" style="140" customWidth="1"/>
    <col min="2804" max="2809" width="8.57142857142857" style="140" customWidth="1"/>
    <col min="2810" max="2834" width="9" style="140"/>
    <col min="2835" max="3026" width="9.14285714285714" style="140"/>
    <col min="3027" max="3057" width="9" style="140"/>
    <col min="3058" max="3058" width="8.85714285714286" style="140" customWidth="1"/>
    <col min="3059" max="3059" width="22.7142857142857" style="140" customWidth="1"/>
    <col min="3060" max="3065" width="8.57142857142857" style="140" customWidth="1"/>
    <col min="3066" max="3090" width="9" style="140"/>
    <col min="3091" max="3282" width="9.14285714285714" style="140"/>
    <col min="3283" max="3313" width="9" style="140"/>
    <col min="3314" max="3314" width="8.85714285714286" style="140" customWidth="1"/>
    <col min="3315" max="3315" width="22.7142857142857" style="140" customWidth="1"/>
    <col min="3316" max="3321" width="8.57142857142857" style="140" customWidth="1"/>
    <col min="3322" max="3346" width="9" style="140"/>
    <col min="3347" max="3538" width="9.14285714285714" style="140"/>
    <col min="3539" max="3569" width="9" style="140"/>
    <col min="3570" max="3570" width="8.85714285714286" style="140" customWidth="1"/>
    <col min="3571" max="3571" width="22.7142857142857" style="140" customWidth="1"/>
    <col min="3572" max="3577" width="8.57142857142857" style="140" customWidth="1"/>
    <col min="3578" max="3602" width="9" style="140"/>
    <col min="3603" max="3794" width="9.14285714285714" style="140"/>
    <col min="3795" max="3825" width="9" style="140"/>
    <col min="3826" max="3826" width="8.85714285714286" style="140" customWidth="1"/>
    <col min="3827" max="3827" width="22.7142857142857" style="140" customWidth="1"/>
    <col min="3828" max="3833" width="8.57142857142857" style="140" customWidth="1"/>
    <col min="3834" max="3858" width="9" style="140"/>
    <col min="3859" max="4050" width="9.14285714285714" style="140"/>
    <col min="4051" max="4081" width="9" style="140"/>
    <col min="4082" max="4082" width="8.85714285714286" style="140" customWidth="1"/>
    <col min="4083" max="4083" width="22.7142857142857" style="140" customWidth="1"/>
    <col min="4084" max="4089" width="8.57142857142857" style="140" customWidth="1"/>
    <col min="4090" max="4114" width="9" style="140"/>
    <col min="4115" max="4306" width="9.14285714285714" style="140"/>
    <col min="4307" max="4337" width="9" style="140"/>
    <col min="4338" max="4338" width="8.85714285714286" style="140" customWidth="1"/>
    <col min="4339" max="4339" width="22.7142857142857" style="140" customWidth="1"/>
    <col min="4340" max="4345" width="8.57142857142857" style="140" customWidth="1"/>
    <col min="4346" max="4370" width="9" style="140"/>
    <col min="4371" max="4562" width="9.14285714285714" style="140"/>
    <col min="4563" max="4593" width="9" style="140"/>
    <col min="4594" max="4594" width="8.85714285714286" style="140" customWidth="1"/>
    <col min="4595" max="4595" width="22.7142857142857" style="140" customWidth="1"/>
    <col min="4596" max="4601" width="8.57142857142857" style="140" customWidth="1"/>
    <col min="4602" max="4626" width="9" style="140"/>
    <col min="4627" max="4818" width="9.14285714285714" style="140"/>
    <col min="4819" max="4849" width="9" style="140"/>
    <col min="4850" max="4850" width="8.85714285714286" style="140" customWidth="1"/>
    <col min="4851" max="4851" width="22.7142857142857" style="140" customWidth="1"/>
    <col min="4852" max="4857" width="8.57142857142857" style="140" customWidth="1"/>
    <col min="4858" max="4882" width="9" style="140"/>
    <col min="4883" max="5074" width="9.14285714285714" style="140"/>
    <col min="5075" max="5105" width="9" style="140"/>
    <col min="5106" max="5106" width="8.85714285714286" style="140" customWidth="1"/>
    <col min="5107" max="5107" width="22.7142857142857" style="140" customWidth="1"/>
    <col min="5108" max="5113" width="8.57142857142857" style="140" customWidth="1"/>
    <col min="5114" max="5138" width="9" style="140"/>
    <col min="5139" max="5330" width="9.14285714285714" style="140"/>
    <col min="5331" max="5361" width="9" style="140"/>
    <col min="5362" max="5362" width="8.85714285714286" style="140" customWidth="1"/>
    <col min="5363" max="5363" width="22.7142857142857" style="140" customWidth="1"/>
    <col min="5364" max="5369" width="8.57142857142857" style="140" customWidth="1"/>
    <col min="5370" max="5394" width="9" style="140"/>
    <col min="5395" max="5586" width="9.14285714285714" style="140"/>
    <col min="5587" max="5617" width="9" style="140"/>
    <col min="5618" max="5618" width="8.85714285714286" style="140" customWidth="1"/>
    <col min="5619" max="5619" width="22.7142857142857" style="140" customWidth="1"/>
    <col min="5620" max="5625" width="8.57142857142857" style="140" customWidth="1"/>
    <col min="5626" max="5650" width="9" style="140"/>
    <col min="5651" max="5842" width="9.14285714285714" style="140"/>
    <col min="5843" max="5873" width="9" style="140"/>
    <col min="5874" max="5874" width="8.85714285714286" style="140" customWidth="1"/>
    <col min="5875" max="5875" width="22.7142857142857" style="140" customWidth="1"/>
    <col min="5876" max="5881" width="8.57142857142857" style="140" customWidth="1"/>
    <col min="5882" max="5906" width="9" style="140"/>
    <col min="5907" max="6098" width="9.14285714285714" style="140"/>
    <col min="6099" max="6129" width="9" style="140"/>
    <col min="6130" max="6130" width="8.85714285714286" style="140" customWidth="1"/>
    <col min="6131" max="6131" width="22.7142857142857" style="140" customWidth="1"/>
    <col min="6132" max="6137" width="8.57142857142857" style="140" customWidth="1"/>
    <col min="6138" max="6162" width="9" style="140"/>
    <col min="6163" max="6354" width="9.14285714285714" style="140"/>
    <col min="6355" max="6385" width="9" style="140"/>
    <col min="6386" max="6386" width="8.85714285714286" style="140" customWidth="1"/>
    <col min="6387" max="6387" width="22.7142857142857" style="140" customWidth="1"/>
    <col min="6388" max="6393" width="8.57142857142857" style="140" customWidth="1"/>
    <col min="6394" max="6418" width="9" style="140"/>
    <col min="6419" max="6610" width="9.14285714285714" style="140"/>
    <col min="6611" max="6641" width="9" style="140"/>
    <col min="6642" max="6642" width="8.85714285714286" style="140" customWidth="1"/>
    <col min="6643" max="6643" width="22.7142857142857" style="140" customWidth="1"/>
    <col min="6644" max="6649" width="8.57142857142857" style="140" customWidth="1"/>
    <col min="6650" max="6674" width="9" style="140"/>
    <col min="6675" max="6866" width="9.14285714285714" style="140"/>
    <col min="6867" max="6897" width="9" style="140"/>
    <col min="6898" max="6898" width="8.85714285714286" style="140" customWidth="1"/>
    <col min="6899" max="6899" width="22.7142857142857" style="140" customWidth="1"/>
    <col min="6900" max="6905" width="8.57142857142857" style="140" customWidth="1"/>
    <col min="6906" max="6930" width="9" style="140"/>
    <col min="6931" max="7122" width="9.14285714285714" style="140"/>
    <col min="7123" max="7153" width="9" style="140"/>
    <col min="7154" max="7154" width="8.85714285714286" style="140" customWidth="1"/>
    <col min="7155" max="7155" width="22.7142857142857" style="140" customWidth="1"/>
    <col min="7156" max="7161" width="8.57142857142857" style="140" customWidth="1"/>
    <col min="7162" max="7186" width="9" style="140"/>
    <col min="7187" max="7378" width="9.14285714285714" style="140"/>
    <col min="7379" max="7409" width="9" style="140"/>
    <col min="7410" max="7410" width="8.85714285714286" style="140" customWidth="1"/>
    <col min="7411" max="7411" width="22.7142857142857" style="140" customWidth="1"/>
    <col min="7412" max="7417" width="8.57142857142857" style="140" customWidth="1"/>
    <col min="7418" max="7442" width="9" style="140"/>
    <col min="7443" max="7634" width="9.14285714285714" style="140"/>
    <col min="7635" max="7665" width="9" style="140"/>
    <col min="7666" max="7666" width="8.85714285714286" style="140" customWidth="1"/>
    <col min="7667" max="7667" width="22.7142857142857" style="140" customWidth="1"/>
    <col min="7668" max="7673" width="8.57142857142857" style="140" customWidth="1"/>
    <col min="7674" max="7698" width="9" style="140"/>
    <col min="7699" max="7890" width="9.14285714285714" style="140"/>
    <col min="7891" max="7921" width="9" style="140"/>
    <col min="7922" max="7922" width="8.85714285714286" style="140" customWidth="1"/>
    <col min="7923" max="7923" width="22.7142857142857" style="140" customWidth="1"/>
    <col min="7924" max="7929" width="8.57142857142857" style="140" customWidth="1"/>
    <col min="7930" max="7954" width="9" style="140"/>
    <col min="7955" max="8146" width="9.14285714285714" style="140"/>
    <col min="8147" max="8177" width="9" style="140"/>
    <col min="8178" max="8178" width="8.85714285714286" style="140" customWidth="1"/>
    <col min="8179" max="8179" width="22.7142857142857" style="140" customWidth="1"/>
    <col min="8180" max="8185" width="8.57142857142857" style="140" customWidth="1"/>
    <col min="8186" max="8210" width="9" style="140"/>
    <col min="8211" max="8402" width="9.14285714285714" style="140"/>
    <col min="8403" max="8433" width="9" style="140"/>
    <col min="8434" max="8434" width="8.85714285714286" style="140" customWidth="1"/>
    <col min="8435" max="8435" width="22.7142857142857" style="140" customWidth="1"/>
    <col min="8436" max="8441" width="8.57142857142857" style="140" customWidth="1"/>
    <col min="8442" max="8466" width="9" style="140"/>
    <col min="8467" max="8658" width="9.14285714285714" style="140"/>
    <col min="8659" max="8689" width="9" style="140"/>
    <col min="8690" max="8690" width="8.85714285714286" style="140" customWidth="1"/>
    <col min="8691" max="8691" width="22.7142857142857" style="140" customWidth="1"/>
    <col min="8692" max="8697" width="8.57142857142857" style="140" customWidth="1"/>
    <col min="8698" max="8722" width="9" style="140"/>
    <col min="8723" max="8914" width="9.14285714285714" style="140"/>
    <col min="8915" max="8945" width="9" style="140"/>
    <col min="8946" max="8946" width="8.85714285714286" style="140" customWidth="1"/>
    <col min="8947" max="8947" width="22.7142857142857" style="140" customWidth="1"/>
    <col min="8948" max="8953" width="8.57142857142857" style="140" customWidth="1"/>
    <col min="8954" max="8978" width="9" style="140"/>
    <col min="8979" max="9170" width="9.14285714285714" style="140"/>
    <col min="9171" max="9201" width="9" style="140"/>
    <col min="9202" max="9202" width="8.85714285714286" style="140" customWidth="1"/>
    <col min="9203" max="9203" width="22.7142857142857" style="140" customWidth="1"/>
    <col min="9204" max="9209" width="8.57142857142857" style="140" customWidth="1"/>
    <col min="9210" max="9234" width="9" style="140"/>
    <col min="9235" max="9426" width="9.14285714285714" style="140"/>
    <col min="9427" max="9457" width="9" style="140"/>
    <col min="9458" max="9458" width="8.85714285714286" style="140" customWidth="1"/>
    <col min="9459" max="9459" width="22.7142857142857" style="140" customWidth="1"/>
    <col min="9460" max="9465" width="8.57142857142857" style="140" customWidth="1"/>
    <col min="9466" max="9490" width="9" style="140"/>
    <col min="9491" max="9682" width="9.14285714285714" style="140"/>
    <col min="9683" max="9713" width="9" style="140"/>
    <col min="9714" max="9714" width="8.85714285714286" style="140" customWidth="1"/>
    <col min="9715" max="9715" width="22.7142857142857" style="140" customWidth="1"/>
    <col min="9716" max="9721" width="8.57142857142857" style="140" customWidth="1"/>
    <col min="9722" max="9746" width="9" style="140"/>
    <col min="9747" max="9938" width="9.14285714285714" style="140"/>
    <col min="9939" max="9969" width="9" style="140"/>
    <col min="9970" max="9970" width="8.85714285714286" style="140" customWidth="1"/>
    <col min="9971" max="9971" width="22.7142857142857" style="140" customWidth="1"/>
    <col min="9972" max="9977" width="8.57142857142857" style="140" customWidth="1"/>
    <col min="9978" max="10002" width="9" style="140"/>
    <col min="10003" max="10194" width="9.14285714285714" style="140"/>
    <col min="10195" max="10225" width="9" style="140"/>
    <col min="10226" max="10226" width="8.85714285714286" style="140" customWidth="1"/>
    <col min="10227" max="10227" width="22.7142857142857" style="140" customWidth="1"/>
    <col min="10228" max="10233" width="8.57142857142857" style="140" customWidth="1"/>
    <col min="10234" max="10258" width="9" style="140"/>
    <col min="10259" max="10450" width="9.14285714285714" style="140"/>
    <col min="10451" max="10481" width="9" style="140"/>
    <col min="10482" max="10482" width="8.85714285714286" style="140" customWidth="1"/>
    <col min="10483" max="10483" width="22.7142857142857" style="140" customWidth="1"/>
    <col min="10484" max="10489" width="8.57142857142857" style="140" customWidth="1"/>
    <col min="10490" max="10514" width="9" style="140"/>
    <col min="10515" max="10706" width="9.14285714285714" style="140"/>
    <col min="10707" max="10737" width="9" style="140"/>
    <col min="10738" max="10738" width="8.85714285714286" style="140" customWidth="1"/>
    <col min="10739" max="10739" width="22.7142857142857" style="140" customWidth="1"/>
    <col min="10740" max="10745" width="8.57142857142857" style="140" customWidth="1"/>
    <col min="10746" max="10770" width="9" style="140"/>
    <col min="10771" max="10962" width="9.14285714285714" style="140"/>
    <col min="10963" max="10993" width="9" style="140"/>
    <col min="10994" max="10994" width="8.85714285714286" style="140" customWidth="1"/>
    <col min="10995" max="10995" width="22.7142857142857" style="140" customWidth="1"/>
    <col min="10996" max="11001" width="8.57142857142857" style="140" customWidth="1"/>
    <col min="11002" max="11026" width="9" style="140"/>
    <col min="11027" max="11218" width="9.14285714285714" style="140"/>
    <col min="11219" max="11249" width="9" style="140"/>
    <col min="11250" max="11250" width="8.85714285714286" style="140" customWidth="1"/>
    <col min="11251" max="11251" width="22.7142857142857" style="140" customWidth="1"/>
    <col min="11252" max="11257" width="8.57142857142857" style="140" customWidth="1"/>
    <col min="11258" max="11282" width="9" style="140"/>
    <col min="11283" max="11474" width="9.14285714285714" style="140"/>
    <col min="11475" max="11505" width="9" style="140"/>
    <col min="11506" max="11506" width="8.85714285714286" style="140" customWidth="1"/>
    <col min="11507" max="11507" width="22.7142857142857" style="140" customWidth="1"/>
    <col min="11508" max="11513" width="8.57142857142857" style="140" customWidth="1"/>
    <col min="11514" max="11538" width="9" style="140"/>
    <col min="11539" max="11730" width="9.14285714285714" style="140"/>
    <col min="11731" max="11761" width="9" style="140"/>
    <col min="11762" max="11762" width="8.85714285714286" style="140" customWidth="1"/>
    <col min="11763" max="11763" width="22.7142857142857" style="140" customWidth="1"/>
    <col min="11764" max="11769" width="8.57142857142857" style="140" customWidth="1"/>
    <col min="11770" max="11794" width="9" style="140"/>
    <col min="11795" max="11986" width="9.14285714285714" style="140"/>
    <col min="11987" max="12017" width="9" style="140"/>
    <col min="12018" max="12018" width="8.85714285714286" style="140" customWidth="1"/>
    <col min="12019" max="12019" width="22.7142857142857" style="140" customWidth="1"/>
    <col min="12020" max="12025" width="8.57142857142857" style="140" customWidth="1"/>
    <col min="12026" max="12050" width="9" style="140"/>
    <col min="12051" max="12242" width="9.14285714285714" style="140"/>
    <col min="12243" max="12273" width="9" style="140"/>
    <col min="12274" max="12274" width="8.85714285714286" style="140" customWidth="1"/>
    <col min="12275" max="12275" width="22.7142857142857" style="140" customWidth="1"/>
    <col min="12276" max="12281" width="8.57142857142857" style="140" customWidth="1"/>
    <col min="12282" max="12306" width="9" style="140"/>
    <col min="12307" max="12498" width="9.14285714285714" style="140"/>
    <col min="12499" max="12529" width="9" style="140"/>
    <col min="12530" max="12530" width="8.85714285714286" style="140" customWidth="1"/>
    <col min="12531" max="12531" width="22.7142857142857" style="140" customWidth="1"/>
    <col min="12532" max="12537" width="8.57142857142857" style="140" customWidth="1"/>
    <col min="12538" max="12562" width="9" style="140"/>
    <col min="12563" max="12754" width="9.14285714285714" style="140"/>
    <col min="12755" max="12785" width="9" style="140"/>
    <col min="12786" max="12786" width="8.85714285714286" style="140" customWidth="1"/>
    <col min="12787" max="12787" width="22.7142857142857" style="140" customWidth="1"/>
    <col min="12788" max="12793" width="8.57142857142857" style="140" customWidth="1"/>
    <col min="12794" max="12818" width="9" style="140"/>
    <col min="12819" max="13010" width="9.14285714285714" style="140"/>
    <col min="13011" max="13041" width="9" style="140"/>
    <col min="13042" max="13042" width="8.85714285714286" style="140" customWidth="1"/>
    <col min="13043" max="13043" width="22.7142857142857" style="140" customWidth="1"/>
    <col min="13044" max="13049" width="8.57142857142857" style="140" customWidth="1"/>
    <col min="13050" max="13074" width="9" style="140"/>
    <col min="13075" max="13266" width="9.14285714285714" style="140"/>
    <col min="13267" max="13297" width="9" style="140"/>
    <col min="13298" max="13298" width="8.85714285714286" style="140" customWidth="1"/>
    <col min="13299" max="13299" width="22.7142857142857" style="140" customWidth="1"/>
    <col min="13300" max="13305" width="8.57142857142857" style="140" customWidth="1"/>
    <col min="13306" max="13330" width="9" style="140"/>
    <col min="13331" max="13522" width="9.14285714285714" style="140"/>
    <col min="13523" max="13553" width="9" style="140"/>
    <col min="13554" max="13554" width="8.85714285714286" style="140" customWidth="1"/>
    <col min="13555" max="13555" width="22.7142857142857" style="140" customWidth="1"/>
    <col min="13556" max="13561" width="8.57142857142857" style="140" customWidth="1"/>
    <col min="13562" max="13586" width="9" style="140"/>
    <col min="13587" max="13778" width="9.14285714285714" style="140"/>
    <col min="13779" max="13809" width="9" style="140"/>
    <col min="13810" max="13810" width="8.85714285714286" style="140" customWidth="1"/>
    <col min="13811" max="13811" width="22.7142857142857" style="140" customWidth="1"/>
    <col min="13812" max="13817" width="8.57142857142857" style="140" customWidth="1"/>
    <col min="13818" max="13842" width="9" style="140"/>
    <col min="13843" max="14034" width="9.14285714285714" style="140"/>
    <col min="14035" max="14065" width="9" style="140"/>
    <col min="14066" max="14066" width="8.85714285714286" style="140" customWidth="1"/>
    <col min="14067" max="14067" width="22.7142857142857" style="140" customWidth="1"/>
    <col min="14068" max="14073" width="8.57142857142857" style="140" customWidth="1"/>
    <col min="14074" max="14098" width="9" style="140"/>
    <col min="14099" max="14290" width="9.14285714285714" style="140"/>
    <col min="14291" max="14321" width="9" style="140"/>
    <col min="14322" max="14322" width="8.85714285714286" style="140" customWidth="1"/>
    <col min="14323" max="14323" width="22.7142857142857" style="140" customWidth="1"/>
    <col min="14324" max="14329" width="8.57142857142857" style="140" customWidth="1"/>
    <col min="14330" max="14354" width="9" style="140"/>
    <col min="14355" max="14546" width="9.14285714285714" style="140"/>
    <col min="14547" max="14577" width="9" style="140"/>
    <col min="14578" max="14578" width="8.85714285714286" style="140" customWidth="1"/>
    <col min="14579" max="14579" width="22.7142857142857" style="140" customWidth="1"/>
    <col min="14580" max="14585" width="8.57142857142857" style="140" customWidth="1"/>
    <col min="14586" max="14610" width="9" style="140"/>
    <col min="14611" max="14802" width="9.14285714285714" style="140"/>
    <col min="14803" max="14833" width="9" style="140"/>
    <col min="14834" max="14834" width="8.85714285714286" style="140" customWidth="1"/>
    <col min="14835" max="14835" width="22.7142857142857" style="140" customWidth="1"/>
    <col min="14836" max="14841" width="8.57142857142857" style="140" customWidth="1"/>
    <col min="14842" max="14866" width="9" style="140"/>
    <col min="14867" max="15058" width="9.14285714285714" style="140"/>
    <col min="15059" max="15089" width="9" style="140"/>
    <col min="15090" max="15090" width="8.85714285714286" style="140" customWidth="1"/>
    <col min="15091" max="15091" width="22.7142857142857" style="140" customWidth="1"/>
    <col min="15092" max="15097" width="8.57142857142857" style="140" customWidth="1"/>
    <col min="15098" max="15122" width="9" style="140"/>
    <col min="15123" max="15314" width="9.14285714285714" style="140"/>
    <col min="15315" max="15345" width="9" style="140"/>
    <col min="15346" max="15346" width="8.85714285714286" style="140" customWidth="1"/>
    <col min="15347" max="15347" width="22.7142857142857" style="140" customWidth="1"/>
    <col min="15348" max="15353" width="8.57142857142857" style="140" customWidth="1"/>
    <col min="15354" max="15378" width="9" style="140"/>
    <col min="15379" max="15570" width="9.14285714285714" style="140"/>
    <col min="15571" max="15601" width="9" style="140"/>
    <col min="15602" max="15602" width="8.85714285714286" style="140" customWidth="1"/>
    <col min="15603" max="15603" width="22.7142857142857" style="140" customWidth="1"/>
    <col min="15604" max="15609" width="8.57142857142857" style="140" customWidth="1"/>
    <col min="15610" max="15634" width="9" style="140"/>
    <col min="15635" max="15826" width="9.14285714285714" style="140"/>
    <col min="15827" max="15857" width="9" style="140"/>
    <col min="15858" max="15858" width="8.85714285714286" style="140" customWidth="1"/>
    <col min="15859" max="15859" width="22.7142857142857" style="140" customWidth="1"/>
    <col min="15860" max="15865" width="8.57142857142857" style="140" customWidth="1"/>
    <col min="15866" max="15890" width="9" style="140"/>
    <col min="15891" max="16082" width="9.14285714285714" style="140"/>
    <col min="16083" max="16113" width="9" style="140"/>
    <col min="16114" max="16114" width="8.85714285714286" style="140" customWidth="1"/>
    <col min="16115" max="16115" width="22.7142857142857" style="140" customWidth="1"/>
    <col min="16116" max="16121" width="8.57142857142857" style="140" customWidth="1"/>
    <col min="16122" max="16146" width="9" style="140"/>
    <col min="16147" max="16384" width="9.14285714285714" style="140"/>
  </cols>
  <sheetData>
    <row r="1" s="140" customFormat="1" ht="23.25" spans="1:22">
      <c r="A1" s="141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</row>
    <row r="2" s="140" customFormat="1" ht="20.25" spans="1:22">
      <c r="A2" s="141"/>
      <c r="B2" s="144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</row>
    <row r="3" s="140" customFormat="1" ht="23.25" spans="1:22">
      <c r="A3" s="141"/>
      <c r="B3" s="145" t="s">
        <v>2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4" s="140" customFormat="1" ht="18" spans="1:22">
      <c r="A4" s="141"/>
      <c r="B4" s="146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</row>
    <row r="5" s="140" customFormat="1" ht="15.75" spans="1:22">
      <c r="B5" s="140" t="s">
        <v>4</v>
      </c>
      <c r="D5" s="147"/>
      <c r="E5" s="147"/>
      <c r="F5" s="147"/>
      <c r="G5" s="147"/>
      <c r="L5" s="147"/>
      <c r="M5" s="147"/>
      <c r="N5" s="147"/>
      <c r="O5" s="147"/>
      <c r="T5" s="147"/>
      <c r="U5" s="147"/>
      <c r="V5" s="147"/>
    </row>
    <row r="6" customFormat="1" ht="15.75" spans="1:22">
      <c r="B6" s="148"/>
      <c r="C6" s="148"/>
      <c r="D6" s="149" t="s">
        <v>5</v>
      </c>
      <c r="E6" s="140"/>
      <c r="F6" s="149" t="s">
        <v>6</v>
      </c>
      <c r="G6" s="140"/>
      <c r="H6" s="149" t="s">
        <v>7</v>
      </c>
      <c r="I6" s="149"/>
      <c r="J6" s="149" t="s">
        <v>8</v>
      </c>
      <c r="K6" s="149"/>
      <c r="L6" s="149" t="s">
        <v>9</v>
      </c>
      <c r="M6" s="150"/>
      <c r="N6" s="149" t="s">
        <v>10</v>
      </c>
      <c r="O6" s="150"/>
      <c r="P6" s="149" t="s">
        <v>11</v>
      </c>
      <c r="Q6" s="149"/>
      <c r="R6" s="149" t="s">
        <v>12</v>
      </c>
      <c r="S6" s="149"/>
      <c r="T6" s="148"/>
      <c r="U6" s="148"/>
      <c r="V6" s="148"/>
    </row>
    <row r="7" customFormat="1" spans="1:22">
      <c r="A7" s="151" t="s">
        <v>13</v>
      </c>
      <c r="B7" s="152" t="s">
        <v>14</v>
      </c>
      <c r="C7" s="152" t="s">
        <v>15</v>
      </c>
      <c r="D7" s="153" t="s">
        <v>16</v>
      </c>
      <c r="E7" s="154"/>
      <c r="F7" s="154" t="s">
        <v>17</v>
      </c>
      <c r="G7" s="154"/>
      <c r="H7" s="154" t="s">
        <v>18</v>
      </c>
      <c r="I7" s="154"/>
      <c r="J7" s="154" t="s">
        <v>19</v>
      </c>
      <c r="K7" s="154"/>
      <c r="L7" s="154" t="s">
        <v>20</v>
      </c>
      <c r="M7" s="154"/>
      <c r="N7" s="154" t="s">
        <v>21</v>
      </c>
      <c r="O7" s="154"/>
      <c r="P7" s="154" t="s">
        <v>22</v>
      </c>
      <c r="Q7" s="154"/>
      <c r="R7" s="154" t="s">
        <v>23</v>
      </c>
      <c r="S7" s="155"/>
      <c r="T7" s="153" t="s">
        <v>24</v>
      </c>
      <c r="U7" s="155"/>
      <c r="V7" s="156" t="s">
        <v>25</v>
      </c>
    </row>
    <row r="8" customFormat="1" ht="15.75" spans="1:22">
      <c r="A8" s="157"/>
      <c r="B8" s="158"/>
      <c r="C8" s="158"/>
      <c r="D8" s="159" t="s">
        <v>26</v>
      </c>
      <c r="E8" s="160" t="s">
        <v>27</v>
      </c>
      <c r="F8" s="160" t="s">
        <v>26</v>
      </c>
      <c r="G8" s="160" t="s">
        <v>27</v>
      </c>
      <c r="H8" s="160" t="s">
        <v>26</v>
      </c>
      <c r="I8" s="160" t="s">
        <v>27</v>
      </c>
      <c r="J8" s="160" t="s">
        <v>26</v>
      </c>
      <c r="K8" s="160" t="s">
        <v>27</v>
      </c>
      <c r="L8" s="160" t="s">
        <v>26</v>
      </c>
      <c r="M8" s="160" t="s">
        <v>27</v>
      </c>
      <c r="N8" s="160" t="s">
        <v>26</v>
      </c>
      <c r="O8" s="160" t="s">
        <v>27</v>
      </c>
      <c r="P8" s="160" t="s">
        <v>26</v>
      </c>
      <c r="Q8" s="160" t="s">
        <v>27</v>
      </c>
      <c r="R8" s="160" t="s">
        <v>26</v>
      </c>
      <c r="S8" s="161" t="s">
        <v>27</v>
      </c>
      <c r="T8" s="159" t="s">
        <v>26</v>
      </c>
      <c r="U8" s="162" t="s">
        <v>28</v>
      </c>
      <c r="V8" s="163"/>
    </row>
    <row r="9" customFormat="1" ht="15.75" spans="1:22">
      <c r="A9" s="164">
        <v>1</v>
      </c>
      <c r="B9" s="20" t="s">
        <v>29</v>
      </c>
      <c r="C9" s="165" t="s">
        <v>30</v>
      </c>
      <c r="D9" s="227"/>
      <c r="E9" s="228"/>
      <c r="F9" s="168">
        <v>9079</v>
      </c>
      <c r="G9" s="167">
        <v>1</v>
      </c>
      <c r="H9" s="169">
        <v>42250</v>
      </c>
      <c r="I9" s="170">
        <v>1</v>
      </c>
      <c r="J9" s="229"/>
      <c r="K9" s="230"/>
      <c r="L9" s="171">
        <v>2290</v>
      </c>
      <c r="M9" s="172">
        <v>1</v>
      </c>
      <c r="N9" s="171">
        <v>2340</v>
      </c>
      <c r="O9" s="172">
        <v>1</v>
      </c>
      <c r="P9" s="171">
        <v>5250</v>
      </c>
      <c r="Q9" s="173">
        <v>3</v>
      </c>
      <c r="R9" s="171">
        <v>7645</v>
      </c>
      <c r="S9" s="174">
        <v>2</v>
      </c>
      <c r="T9" s="175">
        <f t="shared" ref="T9:T19" si="0">D9+F9+H9+J9+L9+N9+P9+R9</f>
        <v>68854</v>
      </c>
      <c r="U9" s="176">
        <f>E9+G9+I9+K9+M9+O9+Q9+S9</f>
        <v>9</v>
      </c>
      <c r="V9" s="177">
        <v>1</v>
      </c>
    </row>
    <row r="10" customFormat="1" ht="15.75" spans="1:22">
      <c r="A10" s="178">
        <v>2</v>
      </c>
      <c r="B10" s="24" t="s">
        <v>31</v>
      </c>
      <c r="C10" s="179" t="s">
        <v>32</v>
      </c>
      <c r="D10" s="190">
        <v>4030</v>
      </c>
      <c r="E10" s="183">
        <v>1</v>
      </c>
      <c r="F10" s="191">
        <v>7039</v>
      </c>
      <c r="G10" s="181">
        <v>2</v>
      </c>
      <c r="H10" s="231"/>
      <c r="I10" s="232"/>
      <c r="J10" s="186">
        <v>61425</v>
      </c>
      <c r="K10" s="185">
        <v>1</v>
      </c>
      <c r="L10" s="186">
        <v>3795</v>
      </c>
      <c r="M10" s="185">
        <v>1</v>
      </c>
      <c r="N10" s="186">
        <v>4975</v>
      </c>
      <c r="O10" s="185">
        <v>2</v>
      </c>
      <c r="P10" s="233"/>
      <c r="Q10" s="234"/>
      <c r="R10" s="186">
        <v>6203</v>
      </c>
      <c r="S10" s="188">
        <v>4</v>
      </c>
      <c r="T10" s="175">
        <f>D10+F10+H10+J10+L10+N10+P10+R10</f>
        <v>87467</v>
      </c>
      <c r="U10" s="176">
        <f>E10+G10+I10+K10+M10+O10+Q10+S10</f>
        <v>11</v>
      </c>
      <c r="V10" s="189">
        <v>2</v>
      </c>
    </row>
    <row r="11" customFormat="1" ht="15.75" spans="1:22">
      <c r="A11" s="178">
        <v>3</v>
      </c>
      <c r="B11" s="24" t="s">
        <v>33</v>
      </c>
      <c r="C11" s="179" t="s">
        <v>34</v>
      </c>
      <c r="D11" s="180">
        <v>830</v>
      </c>
      <c r="E11" s="181">
        <v>3</v>
      </c>
      <c r="F11" s="235"/>
      <c r="G11" s="236"/>
      <c r="H11" s="184">
        <v>35900</v>
      </c>
      <c r="I11" s="185">
        <v>2</v>
      </c>
      <c r="J11" s="233"/>
      <c r="K11" s="232"/>
      <c r="L11" s="186">
        <v>2055</v>
      </c>
      <c r="M11" s="185">
        <v>2</v>
      </c>
      <c r="N11" s="186">
        <v>5015</v>
      </c>
      <c r="O11" s="185">
        <v>1</v>
      </c>
      <c r="P11" s="186">
        <v>4270</v>
      </c>
      <c r="Q11" s="187">
        <v>2</v>
      </c>
      <c r="R11" s="186">
        <v>8802</v>
      </c>
      <c r="S11" s="188">
        <v>1</v>
      </c>
      <c r="T11" s="175">
        <f>D11+F11+H11+J11+L11+N11+P11+R11</f>
        <v>56872</v>
      </c>
      <c r="U11" s="176">
        <f>E11+G11+I11+K11+M11+O11+Q11+S11</f>
        <v>11</v>
      </c>
      <c r="V11" s="189">
        <v>3</v>
      </c>
    </row>
    <row r="12" customFormat="1" ht="15.75" spans="1:22">
      <c r="A12" s="178">
        <v>4</v>
      </c>
      <c r="B12" s="24" t="s">
        <v>35</v>
      </c>
      <c r="C12" s="179" t="s">
        <v>36</v>
      </c>
      <c r="D12" s="192">
        <v>6860</v>
      </c>
      <c r="E12" s="193">
        <v>2</v>
      </c>
      <c r="F12" s="182">
        <v>6462</v>
      </c>
      <c r="G12" s="183">
        <v>3</v>
      </c>
      <c r="H12" s="231"/>
      <c r="I12" s="232"/>
      <c r="J12" s="186">
        <v>34350</v>
      </c>
      <c r="K12" s="185">
        <v>2</v>
      </c>
      <c r="L12" s="233"/>
      <c r="M12" s="232"/>
      <c r="N12" s="186">
        <v>1710</v>
      </c>
      <c r="O12" s="185">
        <v>3</v>
      </c>
      <c r="P12" s="186">
        <v>5294</v>
      </c>
      <c r="Q12" s="187">
        <v>2</v>
      </c>
      <c r="R12" s="186">
        <v>7685</v>
      </c>
      <c r="S12" s="188">
        <v>2</v>
      </c>
      <c r="T12" s="175">
        <f t="shared" si="0"/>
        <v>62361</v>
      </c>
      <c r="U12" s="176">
        <f>E12+G12+I12+K12+M12+O12+Q12+S12</f>
        <v>14</v>
      </c>
      <c r="V12" s="189">
        <v>4</v>
      </c>
    </row>
    <row r="13" customFormat="1" ht="15.75" spans="1:22">
      <c r="A13" s="178">
        <v>5</v>
      </c>
      <c r="B13" s="24" t="s">
        <v>33</v>
      </c>
      <c r="C13" s="179" t="s">
        <v>37</v>
      </c>
      <c r="D13" s="180">
        <v>7399</v>
      </c>
      <c r="E13" s="181">
        <v>1</v>
      </c>
      <c r="F13" s="191">
        <v>8126</v>
      </c>
      <c r="G13" s="181">
        <v>1</v>
      </c>
      <c r="H13" s="231"/>
      <c r="I13" s="232"/>
      <c r="J13" s="186">
        <v>29400</v>
      </c>
      <c r="K13" s="185">
        <v>4</v>
      </c>
      <c r="L13" s="186">
        <v>2545</v>
      </c>
      <c r="M13" s="185">
        <v>4</v>
      </c>
      <c r="N13" s="186">
        <v>3620</v>
      </c>
      <c r="O13" s="185">
        <v>3</v>
      </c>
      <c r="P13" s="233"/>
      <c r="Q13" s="234"/>
      <c r="R13" s="194">
        <v>7883</v>
      </c>
      <c r="S13" s="195">
        <v>1</v>
      </c>
      <c r="T13" s="175">
        <f t="shared" si="0"/>
        <v>58973</v>
      </c>
      <c r="U13" s="176">
        <f>E13+G13+I13+K13+M13+O13+Q13+S13</f>
        <v>14</v>
      </c>
      <c r="V13" s="189">
        <v>5</v>
      </c>
    </row>
    <row r="14" customFormat="1" ht="15.75" spans="1:22">
      <c r="A14" s="178">
        <v>6</v>
      </c>
      <c r="B14" s="24" t="s">
        <v>31</v>
      </c>
      <c r="C14" s="179" t="s">
        <v>38</v>
      </c>
      <c r="D14" s="180">
        <v>4194</v>
      </c>
      <c r="E14" s="181">
        <v>4</v>
      </c>
      <c r="F14" s="191">
        <v>7568</v>
      </c>
      <c r="G14" s="181">
        <v>2</v>
      </c>
      <c r="H14" s="184">
        <v>33800</v>
      </c>
      <c r="I14" s="185">
        <v>3</v>
      </c>
      <c r="J14" s="186">
        <v>24800</v>
      </c>
      <c r="K14" s="185">
        <v>2.5</v>
      </c>
      <c r="L14" s="233"/>
      <c r="M14" s="232"/>
      <c r="N14" s="186">
        <v>3475</v>
      </c>
      <c r="O14" s="185">
        <v>1</v>
      </c>
      <c r="P14" s="237"/>
      <c r="Q14" s="238"/>
      <c r="R14" s="186">
        <v>6781</v>
      </c>
      <c r="S14" s="188">
        <v>3</v>
      </c>
      <c r="T14" s="175">
        <f t="shared" si="0"/>
        <v>80618</v>
      </c>
      <c r="U14" s="176">
        <f>E14+G14+I14+K14+M14+O14+Q14+S14</f>
        <v>15.5</v>
      </c>
      <c r="V14" s="189">
        <v>6</v>
      </c>
    </row>
    <row r="15" customFormat="1" ht="15.75" spans="1:22">
      <c r="A15" s="178">
        <v>7</v>
      </c>
      <c r="B15" s="24" t="s">
        <v>39</v>
      </c>
      <c r="C15" s="179" t="s">
        <v>40</v>
      </c>
      <c r="D15" s="197">
        <v>1690</v>
      </c>
      <c r="E15" s="198">
        <v>2</v>
      </c>
      <c r="F15" s="191">
        <v>3454</v>
      </c>
      <c r="G15" s="181">
        <v>3</v>
      </c>
      <c r="H15" s="184">
        <v>37450</v>
      </c>
      <c r="I15" s="185">
        <v>2</v>
      </c>
      <c r="J15" s="233"/>
      <c r="K15" s="232"/>
      <c r="L15" s="186">
        <v>2570</v>
      </c>
      <c r="M15" s="185">
        <v>3</v>
      </c>
      <c r="N15" s="186">
        <v>1570</v>
      </c>
      <c r="O15" s="185">
        <v>4</v>
      </c>
      <c r="P15" s="233"/>
      <c r="Q15" s="234"/>
      <c r="R15" s="186">
        <v>7678</v>
      </c>
      <c r="S15" s="188">
        <v>3</v>
      </c>
      <c r="T15" s="175">
        <f>D15+F15+H15+J15+L15+N15+P15+R15</f>
        <v>54412</v>
      </c>
      <c r="U15" s="176">
        <f>E15+G15+I15+K15+M15+O15+Q15+S15</f>
        <v>17</v>
      </c>
      <c r="V15" s="189">
        <v>7</v>
      </c>
    </row>
    <row r="16" customFormat="1" ht="15.75" spans="1:22">
      <c r="A16" s="178">
        <v>8</v>
      </c>
      <c r="B16" s="24" t="s">
        <v>33</v>
      </c>
      <c r="C16" s="179" t="s">
        <v>41</v>
      </c>
      <c r="D16" s="180">
        <v>3166</v>
      </c>
      <c r="E16" s="181">
        <v>5</v>
      </c>
      <c r="F16" s="191">
        <v>7469</v>
      </c>
      <c r="G16" s="181">
        <v>3</v>
      </c>
      <c r="H16" s="231"/>
      <c r="I16" s="232"/>
      <c r="J16" s="186">
        <v>24800</v>
      </c>
      <c r="K16" s="185">
        <v>2.5</v>
      </c>
      <c r="L16" s="233"/>
      <c r="M16" s="232"/>
      <c r="N16" s="186">
        <v>2225</v>
      </c>
      <c r="O16" s="185">
        <v>2</v>
      </c>
      <c r="P16" s="186">
        <v>4420</v>
      </c>
      <c r="Q16" s="187">
        <v>1</v>
      </c>
      <c r="R16" s="186">
        <v>6407</v>
      </c>
      <c r="S16" s="188">
        <v>4</v>
      </c>
      <c r="T16" s="175">
        <f>D16+F16+H16+J16+L16+N16+P16+R16</f>
        <v>48487</v>
      </c>
      <c r="U16" s="176">
        <f>E16+G16+I16+K16+M16+O16+Q16+S16</f>
        <v>17.5</v>
      </c>
      <c r="V16" s="189">
        <v>8</v>
      </c>
    </row>
    <row r="17" customFormat="1" ht="15.75" spans="1:22">
      <c r="A17" s="178">
        <v>9</v>
      </c>
      <c r="B17" s="24" t="s">
        <v>33</v>
      </c>
      <c r="C17" s="179" t="s">
        <v>42</v>
      </c>
      <c r="D17" s="180">
        <v>3624</v>
      </c>
      <c r="E17" s="181">
        <v>2</v>
      </c>
      <c r="F17" s="191">
        <v>4986</v>
      </c>
      <c r="G17" s="181">
        <v>5</v>
      </c>
      <c r="H17" s="199">
        <v>42575</v>
      </c>
      <c r="I17" s="200">
        <v>1</v>
      </c>
      <c r="J17" s="186">
        <v>22600</v>
      </c>
      <c r="K17" s="185">
        <v>4</v>
      </c>
      <c r="L17" s="186">
        <v>3950</v>
      </c>
      <c r="M17" s="185">
        <v>2</v>
      </c>
      <c r="N17" s="233"/>
      <c r="O17" s="232"/>
      <c r="P17" s="233"/>
      <c r="Q17" s="234"/>
      <c r="R17" s="186">
        <v>5730</v>
      </c>
      <c r="S17" s="188">
        <v>5</v>
      </c>
      <c r="T17" s="175">
        <f t="shared" si="0"/>
        <v>83465</v>
      </c>
      <c r="U17" s="176">
        <f>E17+G17+I17+K17+M17+O17+Q17+S17</f>
        <v>19</v>
      </c>
      <c r="V17" s="189">
        <v>9</v>
      </c>
    </row>
    <row r="18" customFormat="1" ht="15.75" spans="1:22">
      <c r="A18" s="178">
        <v>10</v>
      </c>
      <c r="B18" s="24" t="s">
        <v>43</v>
      </c>
      <c r="C18" s="179" t="s">
        <v>44</v>
      </c>
      <c r="D18" s="190">
        <v>720</v>
      </c>
      <c r="E18" s="183">
        <v>4</v>
      </c>
      <c r="F18" s="235"/>
      <c r="G18" s="236"/>
      <c r="H18" s="184">
        <v>33800</v>
      </c>
      <c r="I18" s="185">
        <v>3</v>
      </c>
      <c r="J18" s="186">
        <v>28125</v>
      </c>
      <c r="K18" s="185">
        <v>1</v>
      </c>
      <c r="L18" s="186">
        <v>3355</v>
      </c>
      <c r="M18" s="185">
        <v>4</v>
      </c>
      <c r="N18" s="186">
        <v>1025</v>
      </c>
      <c r="O18" s="185">
        <v>7</v>
      </c>
      <c r="P18" s="186">
        <v>4253</v>
      </c>
      <c r="Q18" s="187">
        <v>3</v>
      </c>
      <c r="R18" s="233"/>
      <c r="S18" s="239"/>
      <c r="T18" s="175">
        <f>D18+F18+H18+J18+L18+N18+P18+R18</f>
        <v>71278</v>
      </c>
      <c r="U18" s="176">
        <f>E18+G18+I18+K18+M18+O18+Q18+S18</f>
        <v>22</v>
      </c>
      <c r="V18" s="201">
        <v>10</v>
      </c>
    </row>
    <row r="19" customFormat="1" ht="15.75" spans="1:22">
      <c r="A19" s="178">
        <v>11</v>
      </c>
      <c r="B19" s="24" t="s">
        <v>45</v>
      </c>
      <c r="C19" s="179" t="s">
        <v>46</v>
      </c>
      <c r="D19" s="180">
        <v>6144</v>
      </c>
      <c r="E19" s="181">
        <v>1</v>
      </c>
      <c r="F19" s="191">
        <v>3647</v>
      </c>
      <c r="G19" s="181">
        <v>2</v>
      </c>
      <c r="H19" s="231"/>
      <c r="I19" s="232"/>
      <c r="J19" s="186">
        <v>27325</v>
      </c>
      <c r="K19" s="185">
        <v>5</v>
      </c>
      <c r="L19" s="186">
        <v>2900</v>
      </c>
      <c r="M19" s="185">
        <v>5</v>
      </c>
      <c r="N19" s="233"/>
      <c r="O19" s="232"/>
      <c r="P19" s="186">
        <v>3041</v>
      </c>
      <c r="Q19" s="187">
        <v>4</v>
      </c>
      <c r="R19" s="186">
        <v>5450</v>
      </c>
      <c r="S19" s="188">
        <v>5</v>
      </c>
      <c r="T19" s="175">
        <f>D19+F19+H19+J19+L19+N19+P19+R19</f>
        <v>48507</v>
      </c>
      <c r="U19" s="176">
        <f>E19+G19+I19+K19+M19+O19+Q19+S19</f>
        <v>22</v>
      </c>
      <c r="V19" s="189">
        <v>11</v>
      </c>
    </row>
    <row r="20" customFormat="1" ht="15.75" spans="1:22">
      <c r="A20" s="178">
        <v>12</v>
      </c>
      <c r="B20" s="24" t="s">
        <v>33</v>
      </c>
      <c r="C20" s="179" t="s">
        <v>47</v>
      </c>
      <c r="D20" s="180">
        <v>375</v>
      </c>
      <c r="E20" s="181">
        <v>6</v>
      </c>
      <c r="F20" s="191">
        <v>3147</v>
      </c>
      <c r="G20" s="181">
        <v>6</v>
      </c>
      <c r="H20" s="184">
        <v>28625</v>
      </c>
      <c r="I20" s="185">
        <v>3</v>
      </c>
      <c r="J20" s="233"/>
      <c r="K20" s="232"/>
      <c r="L20" s="202">
        <v>7825</v>
      </c>
      <c r="M20" s="200">
        <v>1</v>
      </c>
      <c r="N20" s="233"/>
      <c r="O20" s="232"/>
      <c r="P20" s="186">
        <v>6765</v>
      </c>
      <c r="Q20" s="187">
        <v>1</v>
      </c>
      <c r="R20" s="186">
        <v>3762</v>
      </c>
      <c r="S20" s="188">
        <v>6</v>
      </c>
      <c r="T20" s="175">
        <f>D20+F20+H20+J20+L20+N20+P20+R19</f>
        <v>52187</v>
      </c>
      <c r="U20" s="176">
        <f>E20+G20+I20+K20+M20+O20+Q20+S20</f>
        <v>23</v>
      </c>
      <c r="V20" s="189">
        <v>12</v>
      </c>
    </row>
    <row r="21" customFormat="1" ht="15.75" spans="1:22">
      <c r="A21" s="178">
        <v>13</v>
      </c>
      <c r="B21" s="24" t="s">
        <v>48</v>
      </c>
      <c r="C21" s="179" t="s">
        <v>49</v>
      </c>
      <c r="D21" s="190">
        <v>3226</v>
      </c>
      <c r="E21" s="183">
        <v>3</v>
      </c>
      <c r="F21" s="191">
        <v>2789</v>
      </c>
      <c r="G21" s="181">
        <v>6</v>
      </c>
      <c r="H21" s="184">
        <v>33850</v>
      </c>
      <c r="I21" s="185">
        <v>1</v>
      </c>
      <c r="J21" s="186">
        <v>40675</v>
      </c>
      <c r="K21" s="185">
        <v>3</v>
      </c>
      <c r="L21" s="186">
        <v>2185</v>
      </c>
      <c r="M21" s="185">
        <v>7</v>
      </c>
      <c r="N21" s="233"/>
      <c r="O21" s="232"/>
      <c r="P21" s="186">
        <v>2881</v>
      </c>
      <c r="Q21" s="187">
        <v>5</v>
      </c>
      <c r="R21" s="233"/>
      <c r="S21" s="239"/>
      <c r="T21" s="175">
        <f>D21+F21+H21+J21+L21+N21+P21+R21</f>
        <v>85606</v>
      </c>
      <c r="U21" s="176">
        <f>E21+G21+I21+K21+M21+O21+Q21+S21</f>
        <v>25</v>
      </c>
      <c r="V21" s="189">
        <v>13</v>
      </c>
    </row>
    <row r="22" customFormat="1" ht="15.75" spans="1:22">
      <c r="A22" s="178">
        <v>14</v>
      </c>
      <c r="B22" s="24" t="s">
        <v>43</v>
      </c>
      <c r="C22" s="179" t="s">
        <v>50</v>
      </c>
      <c r="D22" s="180">
        <v>3488</v>
      </c>
      <c r="E22" s="181">
        <v>5</v>
      </c>
      <c r="F22" s="191">
        <v>5219</v>
      </c>
      <c r="G22" s="181">
        <v>4</v>
      </c>
      <c r="H22" s="231"/>
      <c r="I22" s="240"/>
      <c r="J22" s="202">
        <v>30475</v>
      </c>
      <c r="K22" s="200">
        <v>4</v>
      </c>
      <c r="L22" s="186">
        <v>1665</v>
      </c>
      <c r="M22" s="185">
        <v>5</v>
      </c>
      <c r="N22" s="186">
        <v>2145</v>
      </c>
      <c r="O22" s="185">
        <v>2</v>
      </c>
      <c r="P22" s="233"/>
      <c r="Q22" s="234"/>
      <c r="R22" s="186">
        <v>2410</v>
      </c>
      <c r="S22" s="188">
        <v>6</v>
      </c>
      <c r="T22" s="175">
        <f>D22+F22+H22+J22+L22+N22+P22+R22</f>
        <v>45402</v>
      </c>
      <c r="U22" s="176">
        <f>E22+G22+I22+K22+M22+O22+Q22+S22</f>
        <v>26</v>
      </c>
      <c r="V22" s="189">
        <v>14</v>
      </c>
    </row>
    <row r="23" customFormat="1" ht="15.75" spans="1:22">
      <c r="A23" s="178">
        <v>15</v>
      </c>
      <c r="B23" s="24" t="s">
        <v>48</v>
      </c>
      <c r="C23" s="179" t="s">
        <v>51</v>
      </c>
      <c r="D23" s="180">
        <v>6180</v>
      </c>
      <c r="E23" s="181">
        <v>3</v>
      </c>
      <c r="F23" s="191">
        <v>6243</v>
      </c>
      <c r="G23" s="181">
        <v>4</v>
      </c>
      <c r="H23" s="231"/>
      <c r="I23" s="232"/>
      <c r="J23" s="186">
        <v>37450</v>
      </c>
      <c r="K23" s="185">
        <v>1</v>
      </c>
      <c r="L23" s="186">
        <v>1655</v>
      </c>
      <c r="M23" s="185">
        <v>6</v>
      </c>
      <c r="N23" s="202">
        <v>2745</v>
      </c>
      <c r="O23" s="200">
        <v>4</v>
      </c>
      <c r="P23" s="233"/>
      <c r="Q23" s="234"/>
      <c r="R23" s="186"/>
      <c r="S23" s="188">
        <v>10</v>
      </c>
      <c r="T23" s="175">
        <f>D23+F23+H23+J23+L23+N23+P23+R23</f>
        <v>54273</v>
      </c>
      <c r="U23" s="176">
        <f>E23+G23+I23+K23+M23+O23+Q23+S23</f>
        <v>28</v>
      </c>
      <c r="V23" s="189">
        <v>15</v>
      </c>
    </row>
    <row r="24" customFormat="1" ht="15.75" spans="1:22">
      <c r="A24" s="178">
        <v>16</v>
      </c>
      <c r="B24" s="24" t="s">
        <v>39</v>
      </c>
      <c r="C24" s="179" t="s">
        <v>52</v>
      </c>
      <c r="D24" s="241"/>
      <c r="E24" s="236"/>
      <c r="F24" s="182">
        <v>6086</v>
      </c>
      <c r="G24" s="183">
        <v>1</v>
      </c>
      <c r="H24" s="184">
        <v>19400</v>
      </c>
      <c r="I24" s="185">
        <v>4</v>
      </c>
      <c r="J24" s="186">
        <v>31750</v>
      </c>
      <c r="K24" s="185">
        <v>3</v>
      </c>
      <c r="L24" s="233"/>
      <c r="M24" s="232"/>
      <c r="N24" s="186">
        <v>1530</v>
      </c>
      <c r="O24" s="185">
        <v>8</v>
      </c>
      <c r="P24" s="186">
        <v>1436</v>
      </c>
      <c r="Q24" s="187">
        <v>8</v>
      </c>
      <c r="R24" s="204">
        <v>3164</v>
      </c>
      <c r="S24" s="205">
        <v>7</v>
      </c>
      <c r="T24" s="175">
        <f>D24+F24+H24+J24+L24+N24+P24+R24</f>
        <v>63366</v>
      </c>
      <c r="U24" s="176">
        <f>E24+G24+I24+K24+M24+O24+Q24+S24</f>
        <v>31</v>
      </c>
      <c r="V24" s="189">
        <v>16</v>
      </c>
    </row>
    <row r="25" customFormat="1" ht="15.75" spans="1:22">
      <c r="A25" s="178">
        <v>17</v>
      </c>
      <c r="B25" s="24" t="s">
        <v>31</v>
      </c>
      <c r="C25" s="179" t="s">
        <v>53</v>
      </c>
      <c r="D25" s="180">
        <v>538</v>
      </c>
      <c r="E25" s="181">
        <v>7</v>
      </c>
      <c r="F25" s="191">
        <v>3131</v>
      </c>
      <c r="G25" s="181">
        <v>5</v>
      </c>
      <c r="H25" s="231"/>
      <c r="I25" s="232"/>
      <c r="J25" s="202">
        <v>50625</v>
      </c>
      <c r="K25" s="200">
        <v>2</v>
      </c>
      <c r="L25" s="186">
        <v>1760</v>
      </c>
      <c r="M25" s="185">
        <v>4</v>
      </c>
      <c r="N25" s="186">
        <v>2405</v>
      </c>
      <c r="O25" s="185">
        <v>5</v>
      </c>
      <c r="P25" s="233"/>
      <c r="Q25" s="234"/>
      <c r="R25" s="186">
        <v>0</v>
      </c>
      <c r="S25" s="188">
        <v>10</v>
      </c>
      <c r="T25" s="175">
        <f>D25+F25+H25+J25+L25+N25+P25+R25</f>
        <v>58459</v>
      </c>
      <c r="U25" s="176">
        <f>E25+G25+I25+K25+M25+O25+Q25+S25</f>
        <v>33</v>
      </c>
      <c r="V25" s="189">
        <v>17</v>
      </c>
    </row>
    <row r="26" customFormat="1" ht="15.75" spans="1:22">
      <c r="A26" s="178">
        <v>18</v>
      </c>
      <c r="B26" s="24" t="s">
        <v>33</v>
      </c>
      <c r="C26" s="179" t="s">
        <v>54</v>
      </c>
      <c r="D26" s="180">
        <v>519</v>
      </c>
      <c r="E26" s="181">
        <v>5</v>
      </c>
      <c r="F26" s="191">
        <v>2489</v>
      </c>
      <c r="G26" s="181">
        <v>7</v>
      </c>
      <c r="H26" s="184">
        <v>26775</v>
      </c>
      <c r="I26" s="185">
        <v>5</v>
      </c>
      <c r="J26" s="233"/>
      <c r="K26" s="232"/>
      <c r="L26" s="186">
        <v>1880</v>
      </c>
      <c r="M26" s="185">
        <v>3</v>
      </c>
      <c r="N26" s="186">
        <v>1660</v>
      </c>
      <c r="O26" s="185">
        <v>6</v>
      </c>
      <c r="P26" s="186">
        <v>4487</v>
      </c>
      <c r="Q26" s="187">
        <v>7</v>
      </c>
      <c r="R26" s="237"/>
      <c r="S26" s="242"/>
      <c r="T26" s="175">
        <f>D26+F26+H26+J26+L26+N26+P26+R26</f>
        <v>37810</v>
      </c>
      <c r="U26" s="176">
        <f>E26+G26+I26+K26+M26+O26+Q26+S26</f>
        <v>33</v>
      </c>
      <c r="V26" s="189">
        <v>18</v>
      </c>
    </row>
    <row r="27" customFormat="1" ht="15.75" spans="1:22">
      <c r="A27" s="178">
        <v>19</v>
      </c>
      <c r="B27" s="24" t="s">
        <v>43</v>
      </c>
      <c r="C27" s="179" t="s">
        <v>55</v>
      </c>
      <c r="D27" s="241"/>
      <c r="E27" s="236"/>
      <c r="F27" s="182">
        <v>2061</v>
      </c>
      <c r="G27" s="183">
        <v>6</v>
      </c>
      <c r="H27" s="184">
        <v>30825</v>
      </c>
      <c r="I27" s="185">
        <v>2</v>
      </c>
      <c r="J27" s="186">
        <v>19825</v>
      </c>
      <c r="K27" s="185">
        <v>6</v>
      </c>
      <c r="L27" s="186">
        <v>2035</v>
      </c>
      <c r="M27" s="185">
        <v>8</v>
      </c>
      <c r="N27" s="186">
        <v>1960</v>
      </c>
      <c r="O27" s="185">
        <v>4</v>
      </c>
      <c r="P27" s="233"/>
      <c r="Q27" s="234"/>
      <c r="R27" s="186">
        <v>2173</v>
      </c>
      <c r="S27" s="188">
        <v>8</v>
      </c>
      <c r="T27" s="175">
        <f>D27+F27+H27+J27+L27+N27+P27+R27</f>
        <v>58879</v>
      </c>
      <c r="U27" s="176">
        <f>E27+G27+I27+K27+M27+O27+Q27+S27</f>
        <v>34</v>
      </c>
      <c r="V27" s="201">
        <v>19</v>
      </c>
    </row>
    <row r="28" customFormat="1" ht="15.75" spans="1:22">
      <c r="A28" s="178">
        <v>20</v>
      </c>
      <c r="B28" s="24" t="s">
        <v>56</v>
      </c>
      <c r="C28" s="179" t="s">
        <v>57</v>
      </c>
      <c r="D28" s="180">
        <v>371</v>
      </c>
      <c r="E28" s="181">
        <v>7</v>
      </c>
      <c r="F28" s="191">
        <v>3385</v>
      </c>
      <c r="G28" s="181">
        <v>4</v>
      </c>
      <c r="H28" s="184">
        <v>17625</v>
      </c>
      <c r="I28" s="185">
        <v>6</v>
      </c>
      <c r="J28" s="186">
        <v>14875</v>
      </c>
      <c r="K28" s="185">
        <v>8</v>
      </c>
      <c r="L28" s="186">
        <v>1595</v>
      </c>
      <c r="M28" s="185">
        <v>9</v>
      </c>
      <c r="N28" s="186">
        <v>2070</v>
      </c>
      <c r="O28" s="185">
        <v>3</v>
      </c>
      <c r="P28" s="233"/>
      <c r="Q28" s="234"/>
      <c r="R28" s="233"/>
      <c r="S28" s="239"/>
      <c r="T28" s="175">
        <f>D28+F28+H28+J28+L28+N28+P28+R28</f>
        <v>39921</v>
      </c>
      <c r="U28" s="176">
        <f>E28+G28+I28+K28+M28+O28+Q28+S28</f>
        <v>37</v>
      </c>
      <c r="V28" s="201">
        <v>20</v>
      </c>
    </row>
    <row r="29" customFormat="1" ht="15.75" spans="1:22">
      <c r="A29" s="178">
        <v>21</v>
      </c>
      <c r="B29" s="24" t="s">
        <v>33</v>
      </c>
      <c r="C29" s="179" t="s">
        <v>58</v>
      </c>
      <c r="D29" s="180">
        <v>1265</v>
      </c>
      <c r="E29" s="181">
        <v>6</v>
      </c>
      <c r="F29" s="191">
        <v>1784</v>
      </c>
      <c r="G29" s="181">
        <v>7</v>
      </c>
      <c r="H29" s="231"/>
      <c r="I29" s="232"/>
      <c r="J29" s="233"/>
      <c r="K29" s="232"/>
      <c r="L29" s="186">
        <v>2715</v>
      </c>
      <c r="M29" s="185">
        <v>2</v>
      </c>
      <c r="N29" s="202">
        <v>660</v>
      </c>
      <c r="O29" s="200">
        <v>8</v>
      </c>
      <c r="P29" s="186">
        <v>1037</v>
      </c>
      <c r="Q29" s="187">
        <v>10</v>
      </c>
      <c r="R29" s="186">
        <v>2201</v>
      </c>
      <c r="S29" s="188">
        <v>7</v>
      </c>
      <c r="T29" s="175">
        <f>D29+F29+H29+J29+L29+N29+P29+R29</f>
        <v>9662</v>
      </c>
      <c r="U29" s="176">
        <f>E29+G29+I29+K29+M29+O29+Q29+S29</f>
        <v>40</v>
      </c>
      <c r="V29" s="201">
        <v>21</v>
      </c>
    </row>
    <row r="30" customFormat="1" ht="15.75" spans="1:22">
      <c r="A30" s="178">
        <v>22</v>
      </c>
      <c r="B30" s="24" t="s">
        <v>33</v>
      </c>
      <c r="C30" s="179" t="s">
        <v>59</v>
      </c>
      <c r="D30" s="175">
        <v>0</v>
      </c>
      <c r="E30" s="185">
        <v>10</v>
      </c>
      <c r="F30" s="186">
        <v>0</v>
      </c>
      <c r="G30" s="185">
        <v>10</v>
      </c>
      <c r="H30" s="184">
        <v>29825</v>
      </c>
      <c r="I30" s="185">
        <v>5</v>
      </c>
      <c r="J30" s="186">
        <v>17450</v>
      </c>
      <c r="K30" s="185">
        <v>7</v>
      </c>
      <c r="L30" s="186">
        <v>3710</v>
      </c>
      <c r="M30" s="185">
        <v>3</v>
      </c>
      <c r="N30" s="186">
        <v>2270</v>
      </c>
      <c r="O30" s="185">
        <v>6</v>
      </c>
      <c r="P30" s="233"/>
      <c r="Q30" s="234"/>
      <c r="R30" s="233"/>
      <c r="S30" s="239"/>
      <c r="T30" s="175">
        <f>D30+F30+H30+J30+L30+N30+P30+R30</f>
        <v>53255</v>
      </c>
      <c r="U30" s="176">
        <f>E30+G30+I30+K30+M30+O30+Q30+S30</f>
        <v>41</v>
      </c>
      <c r="V30" s="201">
        <v>22</v>
      </c>
    </row>
    <row r="31" customFormat="1" ht="15.75" spans="1:22">
      <c r="A31" s="178">
        <v>23</v>
      </c>
      <c r="B31" s="24" t="s">
        <v>60</v>
      </c>
      <c r="C31" s="179" t="s">
        <v>61</v>
      </c>
      <c r="D31" s="243"/>
      <c r="E31" s="232"/>
      <c r="F31" s="186">
        <v>0</v>
      </c>
      <c r="G31" s="185">
        <v>10</v>
      </c>
      <c r="H31" s="184">
        <v>29050</v>
      </c>
      <c r="I31" s="185">
        <v>4</v>
      </c>
      <c r="J31" s="233"/>
      <c r="K31" s="232"/>
      <c r="L31" s="186">
        <v>2690</v>
      </c>
      <c r="M31" s="185">
        <v>6</v>
      </c>
      <c r="N31" s="186">
        <v>1870</v>
      </c>
      <c r="O31" s="185">
        <v>7</v>
      </c>
      <c r="P31" s="194">
        <v>2704</v>
      </c>
      <c r="Q31" s="196">
        <v>6</v>
      </c>
      <c r="R31" s="186">
        <v>1626</v>
      </c>
      <c r="S31" s="188">
        <v>9</v>
      </c>
      <c r="T31" s="175">
        <f>D31+F31+H31+J31+L31+N31+P31+R31</f>
        <v>37940</v>
      </c>
      <c r="U31" s="176">
        <f>E31+G31+I31+K31+M31+O31+Q31+S31</f>
        <v>42</v>
      </c>
      <c r="V31" s="201">
        <v>23</v>
      </c>
    </row>
    <row r="32" customFormat="1" ht="15.75" spans="1:22">
      <c r="A32" s="178">
        <v>24</v>
      </c>
      <c r="B32" s="24" t="s">
        <v>62</v>
      </c>
      <c r="C32" s="179" t="s">
        <v>63</v>
      </c>
      <c r="D32" s="190">
        <v>1853</v>
      </c>
      <c r="E32" s="183">
        <v>6</v>
      </c>
      <c r="F32" s="191">
        <v>1218</v>
      </c>
      <c r="G32" s="181">
        <v>7</v>
      </c>
      <c r="H32" s="184">
        <v>14275</v>
      </c>
      <c r="I32" s="185">
        <v>8</v>
      </c>
      <c r="J32" s="186">
        <v>11950</v>
      </c>
      <c r="K32" s="185">
        <v>9</v>
      </c>
      <c r="L32" s="186">
        <v>770</v>
      </c>
      <c r="M32" s="185">
        <v>7</v>
      </c>
      <c r="N32" s="186">
        <v>1185</v>
      </c>
      <c r="O32" s="185">
        <v>5</v>
      </c>
      <c r="P32" s="233"/>
      <c r="Q32" s="234"/>
      <c r="R32" s="233"/>
      <c r="S32" s="239"/>
      <c r="T32" s="175">
        <f>D32+F32+H32+J32+L32+N32+P32+R32</f>
        <v>31251</v>
      </c>
      <c r="U32" s="176">
        <f>E32+G32+I32+K32+M32+O32+Q32+S32</f>
        <v>42</v>
      </c>
      <c r="V32" s="201">
        <v>24</v>
      </c>
    </row>
    <row r="33" customFormat="1" ht="15.75" spans="1:22">
      <c r="A33" s="178">
        <v>25</v>
      </c>
      <c r="B33" s="24" t="s">
        <v>39</v>
      </c>
      <c r="C33" s="179" t="s">
        <v>64</v>
      </c>
      <c r="D33" s="180">
        <v>273</v>
      </c>
      <c r="E33" s="181">
        <v>7</v>
      </c>
      <c r="F33" s="191">
        <v>512</v>
      </c>
      <c r="G33" s="181">
        <v>9</v>
      </c>
      <c r="H33" s="184">
        <v>17000</v>
      </c>
      <c r="I33" s="185">
        <v>7</v>
      </c>
      <c r="J33" s="186">
        <v>15525</v>
      </c>
      <c r="K33" s="185">
        <v>7</v>
      </c>
      <c r="L33" s="186">
        <v>1010</v>
      </c>
      <c r="M33" s="185">
        <v>8</v>
      </c>
      <c r="N33" s="186">
        <v>1415</v>
      </c>
      <c r="O33" s="185">
        <v>8</v>
      </c>
      <c r="P33" s="233"/>
      <c r="Q33" s="234"/>
      <c r="R33" s="233"/>
      <c r="S33" s="239"/>
      <c r="T33" s="175">
        <f>D33+F33+H33+J33+L33+N33+P33+R33</f>
        <v>35735</v>
      </c>
      <c r="U33" s="176">
        <f>E33+G33+I33+K33+M33+O33+Q33+S33</f>
        <v>46</v>
      </c>
      <c r="V33" s="201">
        <v>25</v>
      </c>
    </row>
    <row r="34" customFormat="1" ht="15.75" spans="1:22">
      <c r="A34" s="178">
        <v>26</v>
      </c>
      <c r="B34" s="24" t="s">
        <v>29</v>
      </c>
      <c r="C34" s="179" t="s">
        <v>65</v>
      </c>
      <c r="D34" s="180">
        <v>185</v>
      </c>
      <c r="E34" s="181">
        <v>9</v>
      </c>
      <c r="F34" s="191">
        <v>1591</v>
      </c>
      <c r="G34" s="181">
        <v>8</v>
      </c>
      <c r="H34" s="184">
        <v>15250</v>
      </c>
      <c r="I34" s="185">
        <v>8</v>
      </c>
      <c r="J34" s="186">
        <v>14925</v>
      </c>
      <c r="K34" s="185">
        <v>8</v>
      </c>
      <c r="L34" s="194">
        <v>430</v>
      </c>
      <c r="M34" s="207">
        <v>8</v>
      </c>
      <c r="N34" s="186">
        <v>1155</v>
      </c>
      <c r="O34" s="185">
        <v>6</v>
      </c>
      <c r="P34" s="233"/>
      <c r="Q34" s="234"/>
      <c r="R34" s="233"/>
      <c r="S34" s="239"/>
      <c r="T34" s="175">
        <f>D34+F34+H34+J34+L34+N34+P34+R34</f>
        <v>33536</v>
      </c>
      <c r="U34" s="176">
        <f>E34+G34+I34+K34+M34+O34+Q34+S34</f>
        <v>47</v>
      </c>
      <c r="V34" s="201">
        <v>26</v>
      </c>
    </row>
    <row r="35" customFormat="1" ht="15.75" spans="1:22">
      <c r="A35" s="178">
        <v>27</v>
      </c>
      <c r="B35" s="24" t="s">
        <v>48</v>
      </c>
      <c r="C35" s="179" t="s">
        <v>66</v>
      </c>
      <c r="D35" s="180">
        <v>0</v>
      </c>
      <c r="E35" s="181">
        <v>8.5</v>
      </c>
      <c r="F35" s="186">
        <v>0</v>
      </c>
      <c r="G35" s="185">
        <v>10</v>
      </c>
      <c r="H35" s="184">
        <v>15000</v>
      </c>
      <c r="I35" s="185">
        <v>7</v>
      </c>
      <c r="J35" s="186">
        <v>24050</v>
      </c>
      <c r="K35" s="185">
        <v>5</v>
      </c>
      <c r="L35" s="186"/>
      <c r="M35" s="185">
        <v>10</v>
      </c>
      <c r="N35" s="186"/>
      <c r="O35" s="185">
        <v>9</v>
      </c>
      <c r="P35" s="233"/>
      <c r="Q35" s="234"/>
      <c r="R35" s="233"/>
      <c r="S35" s="239"/>
      <c r="T35" s="175">
        <f>D35+F35+H35+J35+L35+N35+P35+R35</f>
        <v>39050</v>
      </c>
      <c r="U35" s="176">
        <f>E35+G35+I35+K35+M35+O35+Q35+S35</f>
        <v>49.5</v>
      </c>
      <c r="V35" s="201">
        <v>27</v>
      </c>
    </row>
    <row r="36" customFormat="1" ht="15.75" spans="1:22">
      <c r="A36" s="178">
        <v>28</v>
      </c>
      <c r="B36" s="24" t="s">
        <v>33</v>
      </c>
      <c r="C36" s="179" t="s">
        <v>67</v>
      </c>
      <c r="D36" s="175">
        <v>0</v>
      </c>
      <c r="E36" s="185">
        <v>10</v>
      </c>
      <c r="F36" s="186">
        <v>0</v>
      </c>
      <c r="G36" s="185">
        <v>10</v>
      </c>
      <c r="H36" s="184">
        <v>19275</v>
      </c>
      <c r="I36" s="185">
        <v>5</v>
      </c>
      <c r="J36" s="186">
        <v>14075</v>
      </c>
      <c r="K36" s="185">
        <v>9</v>
      </c>
      <c r="L36" s="186"/>
      <c r="M36" s="185">
        <v>10</v>
      </c>
      <c r="N36" s="186"/>
      <c r="O36" s="185">
        <v>9</v>
      </c>
      <c r="P36" s="233"/>
      <c r="Q36" s="234"/>
      <c r="R36" s="233"/>
      <c r="S36" s="239"/>
      <c r="T36" s="175">
        <f>D36+F36+H36+J36+L36+N36+P36+R36</f>
        <v>33350</v>
      </c>
      <c r="U36" s="176">
        <f>E36+G36+I36+K36+M36+O36+Q36+S36</f>
        <v>53</v>
      </c>
      <c r="V36" s="201">
        <v>28</v>
      </c>
    </row>
    <row r="37" customFormat="1" ht="16.5" spans="1:22">
      <c r="A37" s="178">
        <v>29</v>
      </c>
      <c r="B37" s="24" t="s">
        <v>68</v>
      </c>
      <c r="C37" s="208" t="s">
        <v>69</v>
      </c>
      <c r="D37" s="244"/>
      <c r="E37" s="245"/>
      <c r="F37" s="191">
        <v>1101</v>
      </c>
      <c r="G37" s="181">
        <v>8</v>
      </c>
      <c r="H37" s="184"/>
      <c r="I37" s="185">
        <v>10</v>
      </c>
      <c r="J37" s="186"/>
      <c r="K37" s="185">
        <v>10</v>
      </c>
      <c r="L37" s="186"/>
      <c r="M37" s="185">
        <v>10</v>
      </c>
      <c r="N37" s="186"/>
      <c r="O37" s="185">
        <v>9</v>
      </c>
      <c r="P37" s="233"/>
      <c r="Q37" s="234"/>
      <c r="R37" s="246">
        <v>0</v>
      </c>
      <c r="S37" s="247">
        <v>10</v>
      </c>
      <c r="T37" s="175">
        <f>D37+F37+H37+J37+L37+N37+P37+R37</f>
        <v>1101</v>
      </c>
      <c r="U37" s="176">
        <f>E37+G37+I37+K37+M37+O37+Q37+S37</f>
        <v>57</v>
      </c>
      <c r="V37" s="201">
        <v>29</v>
      </c>
    </row>
    <row r="38" customFormat="1" ht="15.75" spans="1:22">
      <c r="B38" s="210"/>
      <c r="C38" s="211"/>
      <c r="D38" s="212">
        <f t="shared" ref="D38:S38" si="1">SUM(D9:D37)</f>
        <v>56930</v>
      </c>
      <c r="E38" s="213">
        <f t="shared" si="1"/>
        <v>117.5</v>
      </c>
      <c r="F38" s="213">
        <f t="shared" si="1"/>
        <v>98586</v>
      </c>
      <c r="G38" s="213">
        <f t="shared" si="1"/>
        <v>144</v>
      </c>
      <c r="H38" s="213">
        <f t="shared" si="1"/>
        <v>522550</v>
      </c>
      <c r="I38" s="213">
        <f t="shared" si="1"/>
        <v>87</v>
      </c>
      <c r="J38" s="213">
        <f t="shared" si="1"/>
        <v>576475</v>
      </c>
      <c r="K38" s="213">
        <f t="shared" si="1"/>
        <v>104</v>
      </c>
      <c r="L38" s="213">
        <f t="shared" si="1"/>
        <v>55385</v>
      </c>
      <c r="M38" s="213">
        <f t="shared" si="1"/>
        <v>129</v>
      </c>
      <c r="N38" s="213">
        <f t="shared" si="1"/>
        <v>49025</v>
      </c>
      <c r="O38" s="213">
        <f t="shared" si="1"/>
        <v>123</v>
      </c>
      <c r="P38" s="213">
        <f t="shared" si="1"/>
        <v>45838</v>
      </c>
      <c r="Q38" s="213">
        <f t="shared" si="1"/>
        <v>52</v>
      </c>
      <c r="R38" s="213">
        <f t="shared" si="1"/>
        <v>85600</v>
      </c>
      <c r="S38" s="213">
        <f t="shared" si="1"/>
        <v>103</v>
      </c>
      <c r="T38" s="214"/>
      <c r="U38" s="215"/>
      <c r="V38" s="216"/>
    </row>
    <row r="39" customFormat="1" spans="1:22">
      <c r="B39" s="217"/>
      <c r="C39" s="217"/>
      <c r="D39" s="218"/>
      <c r="E39" s="219"/>
      <c r="F39" s="218"/>
      <c r="G39" s="219"/>
      <c r="H39" s="218"/>
      <c r="I39" s="219"/>
      <c r="J39" s="218"/>
      <c r="K39" s="219"/>
      <c r="L39" s="218"/>
      <c r="M39" s="219"/>
      <c r="N39" s="218"/>
      <c r="O39" s="219"/>
      <c r="P39" s="218"/>
      <c r="Q39" s="220"/>
      <c r="R39" s="218"/>
      <c r="S39" s="220"/>
      <c r="T39" s="221"/>
      <c r="U39" s="219"/>
      <c r="V39" s="222"/>
    </row>
    <row r="40" customFormat="1" spans="1:22">
      <c r="B40" s="217"/>
      <c r="C40" s="150" t="s">
        <v>70</v>
      </c>
      <c r="D40" s="223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</row>
    <row r="41" s="140" customFormat="1" spans="1:22">
      <c r="J41" s="224"/>
      <c r="K41" s="225"/>
    </row>
    <row r="42" s="140" customFormat="1" spans="1:22">
      <c r="C42" s="140" t="s">
        <v>71</v>
      </c>
      <c r="D42" s="226"/>
      <c r="J42" s="224"/>
      <c r="K42" s="225"/>
    </row>
    <row r="43" s="140" customFormat="1" spans="1:22">
      <c r="J43" s="224"/>
      <c r="K43" s="225"/>
    </row>
    <row r="44" s="140" customFormat="1" spans="1:22">
      <c r="C44" s="140" t="s">
        <v>72</v>
      </c>
      <c r="D44" s="248"/>
      <c r="J44" s="224"/>
      <c r="K44" s="225"/>
    </row>
    <row r="45" s="140" customFormat="1" spans="1:22">
      <c r="J45" s="224"/>
      <c r="K45" s="225"/>
    </row>
    <row r="46" s="140" customFormat="1" spans="1:22">
      <c r="J46" s="224"/>
      <c r="K46" s="225"/>
    </row>
    <row r="47" s="140" customFormat="1" spans="1:22">
      <c r="J47" s="224"/>
      <c r="K47" s="225"/>
    </row>
    <row r="48" s="140" customFormat="1" spans="1:22">
      <c r="J48" s="224"/>
      <c r="K48" s="225"/>
    </row>
    <row r="49" s="140" customFormat="1" spans="10:11">
      <c r="J49" s="224"/>
      <c r="K49" s="225"/>
    </row>
    <row r="50" s="140" customFormat="1" spans="10:11">
      <c r="J50" s="224"/>
      <c r="K50" s="225"/>
    </row>
    <row r="51" s="140" customFormat="1" spans="10:11">
      <c r="J51" s="224"/>
      <c r="K51" s="225"/>
    </row>
    <row r="52" s="140" customFormat="1" spans="10:11">
      <c r="J52" s="224"/>
      <c r="K52" s="225"/>
    </row>
    <row r="53" s="140" customFormat="1" spans="10:11">
      <c r="J53" s="224"/>
      <c r="K53" s="225"/>
    </row>
    <row r="54" s="140" customFormat="1" spans="10:11">
      <c r="J54" s="224"/>
      <c r="K54" s="225"/>
    </row>
    <row r="55" s="140" customFormat="1" spans="10:11">
      <c r="J55" s="224"/>
      <c r="K55" s="225"/>
    </row>
    <row r="56" s="140" customFormat="1" spans="10:11">
      <c r="J56" s="224"/>
      <c r="K56" s="225"/>
    </row>
    <row r="57" s="140" customFormat="1" spans="10:11">
      <c r="J57" s="224"/>
      <c r="K57" s="225"/>
    </row>
    <row r="58" s="140" customFormat="1" spans="10:11">
      <c r="J58" s="224"/>
      <c r="K58" s="225"/>
    </row>
    <row r="59" s="140" customFormat="1" spans="10:11">
      <c r="J59" s="224"/>
      <c r="K59" s="225"/>
    </row>
    <row r="60" s="140" customFormat="1" spans="10:11">
      <c r="J60" s="224"/>
      <c r="K60" s="225"/>
    </row>
    <row r="61" s="140" customFormat="1" spans="10:11">
      <c r="J61" s="224"/>
      <c r="K61" s="225"/>
    </row>
    <row r="62" s="140" customFormat="1" spans="10:11">
      <c r="J62" s="224"/>
      <c r="K62" s="225"/>
    </row>
    <row r="63" s="140" customFormat="1" spans="10:11">
      <c r="J63" s="224"/>
      <c r="K63" s="225"/>
    </row>
    <row r="64" s="140" customFormat="1" spans="10:11">
      <c r="J64" s="224"/>
      <c r="K64" s="225"/>
    </row>
    <row r="65" s="140" customFormat="1" spans="10:11">
      <c r="J65" s="224"/>
      <c r="K65" s="225"/>
    </row>
    <row r="66" s="140" customFormat="1" spans="10:11">
      <c r="J66" s="224"/>
      <c r="K66" s="225"/>
    </row>
    <row r="67" s="140" customFormat="1" spans="10:11">
      <c r="J67" s="224"/>
      <c r="K67" s="225"/>
    </row>
    <row r="68" s="140" customFormat="1" spans="10:11">
      <c r="J68" s="224"/>
      <c r="K68" s="225"/>
    </row>
    <row r="69" s="140" customFormat="1" spans="10:11">
      <c r="J69" s="224"/>
      <c r="K69" s="225"/>
    </row>
    <row r="70" s="140" customFormat="1" spans="10:11">
      <c r="J70" s="224"/>
      <c r="K70" s="225"/>
    </row>
    <row r="71" s="140" customFormat="1" spans="10:11">
      <c r="J71" s="224"/>
      <c r="K71" s="225"/>
    </row>
    <row r="72" s="140" customFormat="1" spans="10:11">
      <c r="J72" s="224"/>
      <c r="K72" s="225"/>
    </row>
    <row r="73" s="140" customFormat="1" spans="10:11">
      <c r="J73" s="224"/>
      <c r="K73" s="225"/>
    </row>
    <row r="74" s="140" customFormat="1" spans="10:11">
      <c r="J74" s="224"/>
      <c r="K74" s="225"/>
    </row>
    <row r="75" s="140" customFormat="1" spans="10:11">
      <c r="J75" s="224"/>
      <c r="K75" s="225"/>
    </row>
  </sheetData>
  <sortState ref="B9:U36">
    <sortCondition ref="U9:U36"/>
    <sortCondition ref="T9:T36" descending="1"/>
  </sortState>
  <mergeCells count="4">
    <mergeCell ref="B1:V1"/>
    <mergeCell ref="B2:V2"/>
    <mergeCell ref="B3:V3"/>
    <mergeCell ref="B4:V4"/>
  </mergeCells>
  <pageMargins left="0.25" right="0.25" top="0.75" bottom="0.75" header="0.298611111111111" footer="0.298611111111111"/>
  <pageSetup paperSize="9" scale="60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zoomScale="81" zoomScaleNormal="81" topLeftCell="A18" workbookViewId="0">
      <selection activeCell="I34" sqref="I34"/>
    </sheetView>
  </sheetViews>
  <sheetFormatPr defaultColWidth="9.14285714285714" defaultRowHeight="15"/>
  <cols>
    <col min="1" max="1" width="5.14285714285714" style="140" customWidth="1"/>
    <col min="2" max="2" width="20.2857142857143" style="140" customWidth="1"/>
    <col min="3" max="3" width="25.4285714285714" style="140" customWidth="1"/>
    <col min="4" max="9" width="8.57142857142857" style="140" customWidth="1"/>
    <col min="10" max="19" width="9" style="140" customWidth="1"/>
    <col min="20" max="20" width="9.57142857142857" style="140" customWidth="1"/>
    <col min="21" max="22" width="9" style="140" customWidth="1"/>
    <col min="23" max="210" width="9.14285714285714" style="140"/>
    <col min="211" max="241" width="9" style="140"/>
    <col min="242" max="242" width="8.85714285714286" style="140" customWidth="1"/>
    <col min="243" max="243" width="22.7142857142857" style="140" customWidth="1"/>
    <col min="244" max="249" width="8.57142857142857" style="140" customWidth="1"/>
    <col min="250" max="274" width="9" style="140"/>
    <col min="275" max="466" width="9.14285714285714" style="140"/>
    <col min="467" max="497" width="9" style="140"/>
    <col min="498" max="498" width="8.85714285714286" style="140" customWidth="1"/>
    <col min="499" max="499" width="22.7142857142857" style="140" customWidth="1"/>
    <col min="500" max="505" width="8.57142857142857" style="140" customWidth="1"/>
    <col min="506" max="530" width="9" style="140"/>
    <col min="531" max="722" width="9.14285714285714" style="140"/>
    <col min="723" max="753" width="9" style="140"/>
    <col min="754" max="754" width="8.85714285714286" style="140" customWidth="1"/>
    <col min="755" max="755" width="22.7142857142857" style="140" customWidth="1"/>
    <col min="756" max="761" width="8.57142857142857" style="140" customWidth="1"/>
    <col min="762" max="786" width="9" style="140"/>
    <col min="787" max="978" width="9.14285714285714" style="140"/>
    <col min="979" max="1009" width="9" style="140"/>
    <col min="1010" max="1010" width="8.85714285714286" style="140" customWidth="1"/>
    <col min="1011" max="1011" width="22.7142857142857" style="140" customWidth="1"/>
    <col min="1012" max="1017" width="8.57142857142857" style="140" customWidth="1"/>
    <col min="1018" max="1042" width="9" style="140"/>
    <col min="1043" max="1234" width="9.14285714285714" style="140"/>
    <col min="1235" max="1265" width="9" style="140"/>
    <col min="1266" max="1266" width="8.85714285714286" style="140" customWidth="1"/>
    <col min="1267" max="1267" width="22.7142857142857" style="140" customWidth="1"/>
    <col min="1268" max="1273" width="8.57142857142857" style="140" customWidth="1"/>
    <col min="1274" max="1298" width="9" style="140"/>
    <col min="1299" max="1490" width="9.14285714285714" style="140"/>
    <col min="1491" max="1521" width="9" style="140"/>
    <col min="1522" max="1522" width="8.85714285714286" style="140" customWidth="1"/>
    <col min="1523" max="1523" width="22.7142857142857" style="140" customWidth="1"/>
    <col min="1524" max="1529" width="8.57142857142857" style="140" customWidth="1"/>
    <col min="1530" max="1554" width="9" style="140"/>
    <col min="1555" max="1746" width="9.14285714285714" style="140"/>
    <col min="1747" max="1777" width="9" style="140"/>
    <col min="1778" max="1778" width="8.85714285714286" style="140" customWidth="1"/>
    <col min="1779" max="1779" width="22.7142857142857" style="140" customWidth="1"/>
    <col min="1780" max="1785" width="8.57142857142857" style="140" customWidth="1"/>
    <col min="1786" max="1810" width="9" style="140"/>
    <col min="1811" max="2002" width="9.14285714285714" style="140"/>
    <col min="2003" max="2033" width="9" style="140"/>
    <col min="2034" max="2034" width="8.85714285714286" style="140" customWidth="1"/>
    <col min="2035" max="2035" width="22.7142857142857" style="140" customWidth="1"/>
    <col min="2036" max="2041" width="8.57142857142857" style="140" customWidth="1"/>
    <col min="2042" max="2066" width="9" style="140"/>
    <col min="2067" max="2258" width="9.14285714285714" style="140"/>
    <col min="2259" max="2289" width="9" style="140"/>
    <col min="2290" max="2290" width="8.85714285714286" style="140" customWidth="1"/>
    <col min="2291" max="2291" width="22.7142857142857" style="140" customWidth="1"/>
    <col min="2292" max="2297" width="8.57142857142857" style="140" customWidth="1"/>
    <col min="2298" max="2322" width="9" style="140"/>
    <col min="2323" max="2514" width="9.14285714285714" style="140"/>
    <col min="2515" max="2545" width="9" style="140"/>
    <col min="2546" max="2546" width="8.85714285714286" style="140" customWidth="1"/>
    <col min="2547" max="2547" width="22.7142857142857" style="140" customWidth="1"/>
    <col min="2548" max="2553" width="8.57142857142857" style="140" customWidth="1"/>
    <col min="2554" max="2578" width="9" style="140"/>
    <col min="2579" max="2770" width="9.14285714285714" style="140"/>
    <col min="2771" max="2801" width="9" style="140"/>
    <col min="2802" max="2802" width="8.85714285714286" style="140" customWidth="1"/>
    <col min="2803" max="2803" width="22.7142857142857" style="140" customWidth="1"/>
    <col min="2804" max="2809" width="8.57142857142857" style="140" customWidth="1"/>
    <col min="2810" max="2834" width="9" style="140"/>
    <col min="2835" max="3026" width="9.14285714285714" style="140"/>
    <col min="3027" max="3057" width="9" style="140"/>
    <col min="3058" max="3058" width="8.85714285714286" style="140" customWidth="1"/>
    <col min="3059" max="3059" width="22.7142857142857" style="140" customWidth="1"/>
    <col min="3060" max="3065" width="8.57142857142857" style="140" customWidth="1"/>
    <col min="3066" max="3090" width="9" style="140"/>
    <col min="3091" max="3282" width="9.14285714285714" style="140"/>
    <col min="3283" max="3313" width="9" style="140"/>
    <col min="3314" max="3314" width="8.85714285714286" style="140" customWidth="1"/>
    <col min="3315" max="3315" width="22.7142857142857" style="140" customWidth="1"/>
    <col min="3316" max="3321" width="8.57142857142857" style="140" customWidth="1"/>
    <col min="3322" max="3346" width="9" style="140"/>
    <col min="3347" max="3538" width="9.14285714285714" style="140"/>
    <col min="3539" max="3569" width="9" style="140"/>
    <col min="3570" max="3570" width="8.85714285714286" style="140" customWidth="1"/>
    <col min="3571" max="3571" width="22.7142857142857" style="140" customWidth="1"/>
    <col min="3572" max="3577" width="8.57142857142857" style="140" customWidth="1"/>
    <col min="3578" max="3602" width="9" style="140"/>
    <col min="3603" max="3794" width="9.14285714285714" style="140"/>
    <col min="3795" max="3825" width="9" style="140"/>
    <col min="3826" max="3826" width="8.85714285714286" style="140" customWidth="1"/>
    <col min="3827" max="3827" width="22.7142857142857" style="140" customWidth="1"/>
    <col min="3828" max="3833" width="8.57142857142857" style="140" customWidth="1"/>
    <col min="3834" max="3858" width="9" style="140"/>
    <col min="3859" max="4050" width="9.14285714285714" style="140"/>
    <col min="4051" max="4081" width="9" style="140"/>
    <col min="4082" max="4082" width="8.85714285714286" style="140" customWidth="1"/>
    <col min="4083" max="4083" width="22.7142857142857" style="140" customWidth="1"/>
    <col min="4084" max="4089" width="8.57142857142857" style="140" customWidth="1"/>
    <col min="4090" max="4114" width="9" style="140"/>
    <col min="4115" max="4306" width="9.14285714285714" style="140"/>
    <col min="4307" max="4337" width="9" style="140"/>
    <col min="4338" max="4338" width="8.85714285714286" style="140" customWidth="1"/>
    <col min="4339" max="4339" width="22.7142857142857" style="140" customWidth="1"/>
    <col min="4340" max="4345" width="8.57142857142857" style="140" customWidth="1"/>
    <col min="4346" max="4370" width="9" style="140"/>
    <col min="4371" max="4562" width="9.14285714285714" style="140"/>
    <col min="4563" max="4593" width="9" style="140"/>
    <col min="4594" max="4594" width="8.85714285714286" style="140" customWidth="1"/>
    <col min="4595" max="4595" width="22.7142857142857" style="140" customWidth="1"/>
    <col min="4596" max="4601" width="8.57142857142857" style="140" customWidth="1"/>
    <col min="4602" max="4626" width="9" style="140"/>
    <col min="4627" max="4818" width="9.14285714285714" style="140"/>
    <col min="4819" max="4849" width="9" style="140"/>
    <col min="4850" max="4850" width="8.85714285714286" style="140" customWidth="1"/>
    <col min="4851" max="4851" width="22.7142857142857" style="140" customWidth="1"/>
    <col min="4852" max="4857" width="8.57142857142857" style="140" customWidth="1"/>
    <col min="4858" max="4882" width="9" style="140"/>
    <col min="4883" max="5074" width="9.14285714285714" style="140"/>
    <col min="5075" max="5105" width="9" style="140"/>
    <col min="5106" max="5106" width="8.85714285714286" style="140" customWidth="1"/>
    <col min="5107" max="5107" width="22.7142857142857" style="140" customWidth="1"/>
    <col min="5108" max="5113" width="8.57142857142857" style="140" customWidth="1"/>
    <col min="5114" max="5138" width="9" style="140"/>
    <col min="5139" max="5330" width="9.14285714285714" style="140"/>
    <col min="5331" max="5361" width="9" style="140"/>
    <col min="5362" max="5362" width="8.85714285714286" style="140" customWidth="1"/>
    <col min="5363" max="5363" width="22.7142857142857" style="140" customWidth="1"/>
    <col min="5364" max="5369" width="8.57142857142857" style="140" customWidth="1"/>
    <col min="5370" max="5394" width="9" style="140"/>
    <col min="5395" max="5586" width="9.14285714285714" style="140"/>
    <col min="5587" max="5617" width="9" style="140"/>
    <col min="5618" max="5618" width="8.85714285714286" style="140" customWidth="1"/>
    <col min="5619" max="5619" width="22.7142857142857" style="140" customWidth="1"/>
    <col min="5620" max="5625" width="8.57142857142857" style="140" customWidth="1"/>
    <col min="5626" max="5650" width="9" style="140"/>
    <col min="5651" max="5842" width="9.14285714285714" style="140"/>
    <col min="5843" max="5873" width="9" style="140"/>
    <col min="5874" max="5874" width="8.85714285714286" style="140" customWidth="1"/>
    <col min="5875" max="5875" width="22.7142857142857" style="140" customWidth="1"/>
    <col min="5876" max="5881" width="8.57142857142857" style="140" customWidth="1"/>
    <col min="5882" max="5906" width="9" style="140"/>
    <col min="5907" max="6098" width="9.14285714285714" style="140"/>
    <col min="6099" max="6129" width="9" style="140"/>
    <col min="6130" max="6130" width="8.85714285714286" style="140" customWidth="1"/>
    <col min="6131" max="6131" width="22.7142857142857" style="140" customWidth="1"/>
    <col min="6132" max="6137" width="8.57142857142857" style="140" customWidth="1"/>
    <col min="6138" max="6162" width="9" style="140"/>
    <col min="6163" max="6354" width="9.14285714285714" style="140"/>
    <col min="6355" max="6385" width="9" style="140"/>
    <col min="6386" max="6386" width="8.85714285714286" style="140" customWidth="1"/>
    <col min="6387" max="6387" width="22.7142857142857" style="140" customWidth="1"/>
    <col min="6388" max="6393" width="8.57142857142857" style="140" customWidth="1"/>
    <col min="6394" max="6418" width="9" style="140"/>
    <col min="6419" max="6610" width="9.14285714285714" style="140"/>
    <col min="6611" max="6641" width="9" style="140"/>
    <col min="6642" max="6642" width="8.85714285714286" style="140" customWidth="1"/>
    <col min="6643" max="6643" width="22.7142857142857" style="140" customWidth="1"/>
    <col min="6644" max="6649" width="8.57142857142857" style="140" customWidth="1"/>
    <col min="6650" max="6674" width="9" style="140"/>
    <col min="6675" max="6866" width="9.14285714285714" style="140"/>
    <col min="6867" max="6897" width="9" style="140"/>
    <col min="6898" max="6898" width="8.85714285714286" style="140" customWidth="1"/>
    <col min="6899" max="6899" width="22.7142857142857" style="140" customWidth="1"/>
    <col min="6900" max="6905" width="8.57142857142857" style="140" customWidth="1"/>
    <col min="6906" max="6930" width="9" style="140"/>
    <col min="6931" max="7122" width="9.14285714285714" style="140"/>
    <col min="7123" max="7153" width="9" style="140"/>
    <col min="7154" max="7154" width="8.85714285714286" style="140" customWidth="1"/>
    <col min="7155" max="7155" width="22.7142857142857" style="140" customWidth="1"/>
    <col min="7156" max="7161" width="8.57142857142857" style="140" customWidth="1"/>
    <col min="7162" max="7186" width="9" style="140"/>
    <col min="7187" max="7378" width="9.14285714285714" style="140"/>
    <col min="7379" max="7409" width="9" style="140"/>
    <col min="7410" max="7410" width="8.85714285714286" style="140" customWidth="1"/>
    <col min="7411" max="7411" width="22.7142857142857" style="140" customWidth="1"/>
    <col min="7412" max="7417" width="8.57142857142857" style="140" customWidth="1"/>
    <col min="7418" max="7442" width="9" style="140"/>
    <col min="7443" max="7634" width="9.14285714285714" style="140"/>
    <col min="7635" max="7665" width="9" style="140"/>
    <col min="7666" max="7666" width="8.85714285714286" style="140" customWidth="1"/>
    <col min="7667" max="7667" width="22.7142857142857" style="140" customWidth="1"/>
    <col min="7668" max="7673" width="8.57142857142857" style="140" customWidth="1"/>
    <col min="7674" max="7698" width="9" style="140"/>
    <col min="7699" max="7890" width="9.14285714285714" style="140"/>
    <col min="7891" max="7921" width="9" style="140"/>
    <col min="7922" max="7922" width="8.85714285714286" style="140" customWidth="1"/>
    <col min="7923" max="7923" width="22.7142857142857" style="140" customWidth="1"/>
    <col min="7924" max="7929" width="8.57142857142857" style="140" customWidth="1"/>
    <col min="7930" max="7954" width="9" style="140"/>
    <col min="7955" max="8146" width="9.14285714285714" style="140"/>
    <col min="8147" max="8177" width="9" style="140"/>
    <col min="8178" max="8178" width="8.85714285714286" style="140" customWidth="1"/>
    <col min="8179" max="8179" width="22.7142857142857" style="140" customWidth="1"/>
    <col min="8180" max="8185" width="8.57142857142857" style="140" customWidth="1"/>
    <col min="8186" max="8210" width="9" style="140"/>
    <col min="8211" max="8402" width="9.14285714285714" style="140"/>
    <col min="8403" max="8433" width="9" style="140"/>
    <col min="8434" max="8434" width="8.85714285714286" style="140" customWidth="1"/>
    <col min="8435" max="8435" width="22.7142857142857" style="140" customWidth="1"/>
    <col min="8436" max="8441" width="8.57142857142857" style="140" customWidth="1"/>
    <col min="8442" max="8466" width="9" style="140"/>
    <col min="8467" max="8658" width="9.14285714285714" style="140"/>
    <col min="8659" max="8689" width="9" style="140"/>
    <col min="8690" max="8690" width="8.85714285714286" style="140" customWidth="1"/>
    <col min="8691" max="8691" width="22.7142857142857" style="140" customWidth="1"/>
    <col min="8692" max="8697" width="8.57142857142857" style="140" customWidth="1"/>
    <col min="8698" max="8722" width="9" style="140"/>
    <col min="8723" max="8914" width="9.14285714285714" style="140"/>
    <col min="8915" max="8945" width="9" style="140"/>
    <col min="8946" max="8946" width="8.85714285714286" style="140" customWidth="1"/>
    <col min="8947" max="8947" width="22.7142857142857" style="140" customWidth="1"/>
    <col min="8948" max="8953" width="8.57142857142857" style="140" customWidth="1"/>
    <col min="8954" max="8978" width="9" style="140"/>
    <col min="8979" max="9170" width="9.14285714285714" style="140"/>
    <col min="9171" max="9201" width="9" style="140"/>
    <col min="9202" max="9202" width="8.85714285714286" style="140" customWidth="1"/>
    <col min="9203" max="9203" width="22.7142857142857" style="140" customWidth="1"/>
    <col min="9204" max="9209" width="8.57142857142857" style="140" customWidth="1"/>
    <col min="9210" max="9234" width="9" style="140"/>
    <col min="9235" max="9426" width="9.14285714285714" style="140"/>
    <col min="9427" max="9457" width="9" style="140"/>
    <col min="9458" max="9458" width="8.85714285714286" style="140" customWidth="1"/>
    <col min="9459" max="9459" width="22.7142857142857" style="140" customWidth="1"/>
    <col min="9460" max="9465" width="8.57142857142857" style="140" customWidth="1"/>
    <col min="9466" max="9490" width="9" style="140"/>
    <col min="9491" max="9682" width="9.14285714285714" style="140"/>
    <col min="9683" max="9713" width="9" style="140"/>
    <col min="9714" max="9714" width="8.85714285714286" style="140" customWidth="1"/>
    <col min="9715" max="9715" width="22.7142857142857" style="140" customWidth="1"/>
    <col min="9716" max="9721" width="8.57142857142857" style="140" customWidth="1"/>
    <col min="9722" max="9746" width="9" style="140"/>
    <col min="9747" max="9938" width="9.14285714285714" style="140"/>
    <col min="9939" max="9969" width="9" style="140"/>
    <col min="9970" max="9970" width="8.85714285714286" style="140" customWidth="1"/>
    <col min="9971" max="9971" width="22.7142857142857" style="140" customWidth="1"/>
    <col min="9972" max="9977" width="8.57142857142857" style="140" customWidth="1"/>
    <col min="9978" max="10002" width="9" style="140"/>
    <col min="10003" max="10194" width="9.14285714285714" style="140"/>
    <col min="10195" max="10225" width="9" style="140"/>
    <col min="10226" max="10226" width="8.85714285714286" style="140" customWidth="1"/>
    <col min="10227" max="10227" width="22.7142857142857" style="140" customWidth="1"/>
    <col min="10228" max="10233" width="8.57142857142857" style="140" customWidth="1"/>
    <col min="10234" max="10258" width="9" style="140"/>
    <col min="10259" max="10450" width="9.14285714285714" style="140"/>
    <col min="10451" max="10481" width="9" style="140"/>
    <col min="10482" max="10482" width="8.85714285714286" style="140" customWidth="1"/>
    <col min="10483" max="10483" width="22.7142857142857" style="140" customWidth="1"/>
    <col min="10484" max="10489" width="8.57142857142857" style="140" customWidth="1"/>
    <col min="10490" max="10514" width="9" style="140"/>
    <col min="10515" max="10706" width="9.14285714285714" style="140"/>
    <col min="10707" max="10737" width="9" style="140"/>
    <col min="10738" max="10738" width="8.85714285714286" style="140" customWidth="1"/>
    <col min="10739" max="10739" width="22.7142857142857" style="140" customWidth="1"/>
    <col min="10740" max="10745" width="8.57142857142857" style="140" customWidth="1"/>
    <col min="10746" max="10770" width="9" style="140"/>
    <col min="10771" max="10962" width="9.14285714285714" style="140"/>
    <col min="10963" max="10993" width="9" style="140"/>
    <col min="10994" max="10994" width="8.85714285714286" style="140" customWidth="1"/>
    <col min="10995" max="10995" width="22.7142857142857" style="140" customWidth="1"/>
    <col min="10996" max="11001" width="8.57142857142857" style="140" customWidth="1"/>
    <col min="11002" max="11026" width="9" style="140"/>
    <col min="11027" max="11218" width="9.14285714285714" style="140"/>
    <col min="11219" max="11249" width="9" style="140"/>
    <col min="11250" max="11250" width="8.85714285714286" style="140" customWidth="1"/>
    <col min="11251" max="11251" width="22.7142857142857" style="140" customWidth="1"/>
    <col min="11252" max="11257" width="8.57142857142857" style="140" customWidth="1"/>
    <col min="11258" max="11282" width="9" style="140"/>
    <col min="11283" max="11474" width="9.14285714285714" style="140"/>
    <col min="11475" max="11505" width="9" style="140"/>
    <col min="11506" max="11506" width="8.85714285714286" style="140" customWidth="1"/>
    <col min="11507" max="11507" width="22.7142857142857" style="140" customWidth="1"/>
    <col min="11508" max="11513" width="8.57142857142857" style="140" customWidth="1"/>
    <col min="11514" max="11538" width="9" style="140"/>
    <col min="11539" max="11730" width="9.14285714285714" style="140"/>
    <col min="11731" max="11761" width="9" style="140"/>
    <col min="11762" max="11762" width="8.85714285714286" style="140" customWidth="1"/>
    <col min="11763" max="11763" width="22.7142857142857" style="140" customWidth="1"/>
    <col min="11764" max="11769" width="8.57142857142857" style="140" customWidth="1"/>
    <col min="11770" max="11794" width="9" style="140"/>
    <col min="11795" max="11986" width="9.14285714285714" style="140"/>
    <col min="11987" max="12017" width="9" style="140"/>
    <col min="12018" max="12018" width="8.85714285714286" style="140" customWidth="1"/>
    <col min="12019" max="12019" width="22.7142857142857" style="140" customWidth="1"/>
    <col min="12020" max="12025" width="8.57142857142857" style="140" customWidth="1"/>
    <col min="12026" max="12050" width="9" style="140"/>
    <col min="12051" max="12242" width="9.14285714285714" style="140"/>
    <col min="12243" max="12273" width="9" style="140"/>
    <col min="12274" max="12274" width="8.85714285714286" style="140" customWidth="1"/>
    <col min="12275" max="12275" width="22.7142857142857" style="140" customWidth="1"/>
    <col min="12276" max="12281" width="8.57142857142857" style="140" customWidth="1"/>
    <col min="12282" max="12306" width="9" style="140"/>
    <col min="12307" max="12498" width="9.14285714285714" style="140"/>
    <col min="12499" max="12529" width="9" style="140"/>
    <col min="12530" max="12530" width="8.85714285714286" style="140" customWidth="1"/>
    <col min="12531" max="12531" width="22.7142857142857" style="140" customWidth="1"/>
    <col min="12532" max="12537" width="8.57142857142857" style="140" customWidth="1"/>
    <col min="12538" max="12562" width="9" style="140"/>
    <col min="12563" max="12754" width="9.14285714285714" style="140"/>
    <col min="12755" max="12785" width="9" style="140"/>
    <col min="12786" max="12786" width="8.85714285714286" style="140" customWidth="1"/>
    <col min="12787" max="12787" width="22.7142857142857" style="140" customWidth="1"/>
    <col min="12788" max="12793" width="8.57142857142857" style="140" customWidth="1"/>
    <col min="12794" max="12818" width="9" style="140"/>
    <col min="12819" max="13010" width="9.14285714285714" style="140"/>
    <col min="13011" max="13041" width="9" style="140"/>
    <col min="13042" max="13042" width="8.85714285714286" style="140" customWidth="1"/>
    <col min="13043" max="13043" width="22.7142857142857" style="140" customWidth="1"/>
    <col min="13044" max="13049" width="8.57142857142857" style="140" customWidth="1"/>
    <col min="13050" max="13074" width="9" style="140"/>
    <col min="13075" max="13266" width="9.14285714285714" style="140"/>
    <col min="13267" max="13297" width="9" style="140"/>
    <col min="13298" max="13298" width="8.85714285714286" style="140" customWidth="1"/>
    <col min="13299" max="13299" width="22.7142857142857" style="140" customWidth="1"/>
    <col min="13300" max="13305" width="8.57142857142857" style="140" customWidth="1"/>
    <col min="13306" max="13330" width="9" style="140"/>
    <col min="13331" max="13522" width="9.14285714285714" style="140"/>
    <col min="13523" max="13553" width="9" style="140"/>
    <col min="13554" max="13554" width="8.85714285714286" style="140" customWidth="1"/>
    <col min="13555" max="13555" width="22.7142857142857" style="140" customWidth="1"/>
    <col min="13556" max="13561" width="8.57142857142857" style="140" customWidth="1"/>
    <col min="13562" max="13586" width="9" style="140"/>
    <col min="13587" max="13778" width="9.14285714285714" style="140"/>
    <col min="13779" max="13809" width="9" style="140"/>
    <col min="13810" max="13810" width="8.85714285714286" style="140" customWidth="1"/>
    <col min="13811" max="13811" width="22.7142857142857" style="140" customWidth="1"/>
    <col min="13812" max="13817" width="8.57142857142857" style="140" customWidth="1"/>
    <col min="13818" max="13842" width="9" style="140"/>
    <col min="13843" max="14034" width="9.14285714285714" style="140"/>
    <col min="14035" max="14065" width="9" style="140"/>
    <col min="14066" max="14066" width="8.85714285714286" style="140" customWidth="1"/>
    <col min="14067" max="14067" width="22.7142857142857" style="140" customWidth="1"/>
    <col min="14068" max="14073" width="8.57142857142857" style="140" customWidth="1"/>
    <col min="14074" max="14098" width="9" style="140"/>
    <col min="14099" max="14290" width="9.14285714285714" style="140"/>
    <col min="14291" max="14321" width="9" style="140"/>
    <col min="14322" max="14322" width="8.85714285714286" style="140" customWidth="1"/>
    <col min="14323" max="14323" width="22.7142857142857" style="140" customWidth="1"/>
    <col min="14324" max="14329" width="8.57142857142857" style="140" customWidth="1"/>
    <col min="14330" max="14354" width="9" style="140"/>
    <col min="14355" max="14546" width="9.14285714285714" style="140"/>
    <col min="14547" max="14577" width="9" style="140"/>
    <col min="14578" max="14578" width="8.85714285714286" style="140" customWidth="1"/>
    <col min="14579" max="14579" width="22.7142857142857" style="140" customWidth="1"/>
    <col min="14580" max="14585" width="8.57142857142857" style="140" customWidth="1"/>
    <col min="14586" max="14610" width="9" style="140"/>
    <col min="14611" max="14802" width="9.14285714285714" style="140"/>
    <col min="14803" max="14833" width="9" style="140"/>
    <col min="14834" max="14834" width="8.85714285714286" style="140" customWidth="1"/>
    <col min="14835" max="14835" width="22.7142857142857" style="140" customWidth="1"/>
    <col min="14836" max="14841" width="8.57142857142857" style="140" customWidth="1"/>
    <col min="14842" max="14866" width="9" style="140"/>
    <col min="14867" max="15058" width="9.14285714285714" style="140"/>
    <col min="15059" max="15089" width="9" style="140"/>
    <col min="15090" max="15090" width="8.85714285714286" style="140" customWidth="1"/>
    <col min="15091" max="15091" width="22.7142857142857" style="140" customWidth="1"/>
    <col min="15092" max="15097" width="8.57142857142857" style="140" customWidth="1"/>
    <col min="15098" max="15122" width="9" style="140"/>
    <col min="15123" max="15314" width="9.14285714285714" style="140"/>
    <col min="15315" max="15345" width="9" style="140"/>
    <col min="15346" max="15346" width="8.85714285714286" style="140" customWidth="1"/>
    <col min="15347" max="15347" width="22.7142857142857" style="140" customWidth="1"/>
    <col min="15348" max="15353" width="8.57142857142857" style="140" customWidth="1"/>
    <col min="15354" max="15378" width="9" style="140"/>
    <col min="15379" max="15570" width="9.14285714285714" style="140"/>
    <col min="15571" max="15601" width="9" style="140"/>
    <col min="15602" max="15602" width="8.85714285714286" style="140" customWidth="1"/>
    <col min="15603" max="15603" width="22.7142857142857" style="140" customWidth="1"/>
    <col min="15604" max="15609" width="8.57142857142857" style="140" customWidth="1"/>
    <col min="15610" max="15634" width="9" style="140"/>
    <col min="15635" max="15826" width="9.14285714285714" style="140"/>
    <col min="15827" max="15857" width="9" style="140"/>
    <col min="15858" max="15858" width="8.85714285714286" style="140" customWidth="1"/>
    <col min="15859" max="15859" width="22.7142857142857" style="140" customWidth="1"/>
    <col min="15860" max="15865" width="8.57142857142857" style="140" customWidth="1"/>
    <col min="15866" max="15890" width="9" style="140"/>
    <col min="15891" max="16082" width="9.14285714285714" style="140"/>
    <col min="16083" max="16113" width="9" style="140"/>
    <col min="16114" max="16114" width="8.85714285714286" style="140" customWidth="1"/>
    <col min="16115" max="16115" width="22.7142857142857" style="140" customWidth="1"/>
    <col min="16116" max="16121" width="8.57142857142857" style="140" customWidth="1"/>
    <col min="16122" max="16146" width="9" style="140"/>
    <col min="16147" max="16384" width="9.14285714285714" style="140"/>
  </cols>
  <sheetData>
    <row r="1" ht="23.25" spans="1:22">
      <c r="A1" s="141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</row>
    <row r="2" ht="20.25" spans="1:22">
      <c r="A2" s="141"/>
      <c r="B2" s="144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</row>
    <row r="3" ht="23.25" spans="1:22">
      <c r="A3" s="141"/>
      <c r="B3" s="145" t="s">
        <v>2</v>
      </c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</row>
    <row r="4" ht="18" spans="1:22">
      <c r="A4" s="141"/>
      <c r="B4" s="146" t="s">
        <v>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</row>
    <row r="5" ht="15.75" spans="1:22">
      <c r="B5" s="140" t="s">
        <v>4</v>
      </c>
      <c r="D5" s="147"/>
      <c r="E5" s="147"/>
      <c r="F5" s="147"/>
      <c r="G5" s="147"/>
      <c r="L5" s="147"/>
      <c r="M5" s="147"/>
      <c r="N5" s="147"/>
      <c r="O5" s="147"/>
      <c r="T5" s="147"/>
      <c r="U5" s="147"/>
      <c r="V5" s="147"/>
    </row>
    <row r="6" customFormat="1" ht="15.75" spans="1:22">
      <c r="B6" s="148"/>
      <c r="C6" s="148"/>
      <c r="D6" s="149" t="s">
        <v>5</v>
      </c>
      <c r="E6" s="140"/>
      <c r="F6" s="149" t="s">
        <v>6</v>
      </c>
      <c r="G6" s="140"/>
      <c r="H6" s="149" t="s">
        <v>7</v>
      </c>
      <c r="I6" s="149"/>
      <c r="J6" s="149" t="s">
        <v>8</v>
      </c>
      <c r="K6" s="149"/>
      <c r="L6" s="149" t="s">
        <v>9</v>
      </c>
      <c r="M6" s="150"/>
      <c r="N6" s="149" t="s">
        <v>10</v>
      </c>
      <c r="O6" s="150"/>
      <c r="P6" s="149" t="s">
        <v>11</v>
      </c>
      <c r="Q6" s="149"/>
      <c r="R6" s="149" t="s">
        <v>12</v>
      </c>
      <c r="S6" s="149"/>
      <c r="T6" s="148"/>
      <c r="U6" s="148"/>
      <c r="V6" s="148"/>
    </row>
    <row r="7" customFormat="1" spans="1:22">
      <c r="A7" s="151" t="s">
        <v>13</v>
      </c>
      <c r="B7" s="152" t="s">
        <v>14</v>
      </c>
      <c r="C7" s="152" t="s">
        <v>15</v>
      </c>
      <c r="D7" s="153" t="s">
        <v>16</v>
      </c>
      <c r="E7" s="154"/>
      <c r="F7" s="154" t="s">
        <v>17</v>
      </c>
      <c r="G7" s="154"/>
      <c r="H7" s="154" t="s">
        <v>18</v>
      </c>
      <c r="I7" s="154"/>
      <c r="J7" s="154" t="s">
        <v>19</v>
      </c>
      <c r="K7" s="154"/>
      <c r="L7" s="154" t="s">
        <v>20</v>
      </c>
      <c r="M7" s="154"/>
      <c r="N7" s="154" t="s">
        <v>21</v>
      </c>
      <c r="O7" s="154"/>
      <c r="P7" s="154" t="s">
        <v>22</v>
      </c>
      <c r="Q7" s="154"/>
      <c r="R7" s="154" t="s">
        <v>23</v>
      </c>
      <c r="S7" s="155"/>
      <c r="T7" s="153" t="s">
        <v>24</v>
      </c>
      <c r="U7" s="155"/>
      <c r="V7" s="156" t="s">
        <v>25</v>
      </c>
    </row>
    <row r="8" customFormat="1" ht="15.75" spans="1:22">
      <c r="A8" s="157"/>
      <c r="B8" s="158"/>
      <c r="C8" s="158"/>
      <c r="D8" s="159" t="s">
        <v>26</v>
      </c>
      <c r="E8" s="160" t="s">
        <v>27</v>
      </c>
      <c r="F8" s="160" t="s">
        <v>26</v>
      </c>
      <c r="G8" s="160" t="s">
        <v>27</v>
      </c>
      <c r="H8" s="160" t="s">
        <v>26</v>
      </c>
      <c r="I8" s="160" t="s">
        <v>27</v>
      </c>
      <c r="J8" s="160" t="s">
        <v>26</v>
      </c>
      <c r="K8" s="160" t="s">
        <v>27</v>
      </c>
      <c r="L8" s="160" t="s">
        <v>26</v>
      </c>
      <c r="M8" s="160" t="s">
        <v>27</v>
      </c>
      <c r="N8" s="160" t="s">
        <v>26</v>
      </c>
      <c r="O8" s="160" t="s">
        <v>27</v>
      </c>
      <c r="P8" s="160" t="s">
        <v>26</v>
      </c>
      <c r="Q8" s="160" t="s">
        <v>27</v>
      </c>
      <c r="R8" s="160" t="s">
        <v>26</v>
      </c>
      <c r="S8" s="161" t="s">
        <v>27</v>
      </c>
      <c r="T8" s="159" t="s">
        <v>26</v>
      </c>
      <c r="U8" s="162" t="s">
        <v>28</v>
      </c>
      <c r="V8" s="163"/>
    </row>
    <row r="9" customFormat="1" ht="15.75" spans="1:22">
      <c r="A9" s="164">
        <v>1</v>
      </c>
      <c r="B9" s="20" t="s">
        <v>29</v>
      </c>
      <c r="C9" s="165" t="s">
        <v>30</v>
      </c>
      <c r="D9" s="166">
        <v>3182</v>
      </c>
      <c r="E9" s="167">
        <v>4</v>
      </c>
      <c r="F9" s="168">
        <v>9079</v>
      </c>
      <c r="G9" s="167">
        <v>1</v>
      </c>
      <c r="H9" s="169">
        <v>42250</v>
      </c>
      <c r="I9" s="170">
        <v>1</v>
      </c>
      <c r="J9" s="171">
        <v>22950</v>
      </c>
      <c r="K9" s="172">
        <v>4</v>
      </c>
      <c r="L9" s="171">
        <v>2290</v>
      </c>
      <c r="M9" s="172">
        <v>1</v>
      </c>
      <c r="N9" s="171">
        <v>2340</v>
      </c>
      <c r="O9" s="172">
        <v>1</v>
      </c>
      <c r="P9" s="171">
        <v>5250</v>
      </c>
      <c r="Q9" s="173">
        <v>3</v>
      </c>
      <c r="R9" s="171">
        <v>7645</v>
      </c>
      <c r="S9" s="174">
        <v>2</v>
      </c>
      <c r="T9" s="175">
        <f t="shared" ref="T9:T19" si="0">D9+F9+H9+J9+L9+N9+P9+R9</f>
        <v>94986</v>
      </c>
      <c r="U9" s="176">
        <f t="shared" ref="U9:U19" si="1">E9+G9+I9+K9+M9+O9+Q9+S9</f>
        <v>17</v>
      </c>
      <c r="V9" s="177">
        <v>1</v>
      </c>
    </row>
    <row r="10" customFormat="1" ht="15.75" spans="1:22">
      <c r="A10" s="178">
        <v>2</v>
      </c>
      <c r="B10" s="24" t="s">
        <v>33</v>
      </c>
      <c r="C10" s="179" t="s">
        <v>34</v>
      </c>
      <c r="D10" s="180">
        <v>830</v>
      </c>
      <c r="E10" s="181">
        <v>3</v>
      </c>
      <c r="F10" s="182">
        <v>2830</v>
      </c>
      <c r="G10" s="183">
        <v>5</v>
      </c>
      <c r="H10" s="184">
        <v>35900</v>
      </c>
      <c r="I10" s="185">
        <v>2</v>
      </c>
      <c r="J10" s="186">
        <v>21750</v>
      </c>
      <c r="K10" s="185">
        <v>5</v>
      </c>
      <c r="L10" s="186">
        <v>2055</v>
      </c>
      <c r="M10" s="185">
        <v>2</v>
      </c>
      <c r="N10" s="186">
        <v>5015</v>
      </c>
      <c r="O10" s="185">
        <v>1</v>
      </c>
      <c r="P10" s="186">
        <v>4270</v>
      </c>
      <c r="Q10" s="187">
        <v>2</v>
      </c>
      <c r="R10" s="186">
        <v>8802</v>
      </c>
      <c r="S10" s="188">
        <v>1</v>
      </c>
      <c r="T10" s="175">
        <f t="shared" si="0"/>
        <v>81452</v>
      </c>
      <c r="U10" s="176">
        <f t="shared" si="1"/>
        <v>21</v>
      </c>
      <c r="V10" s="189">
        <v>2</v>
      </c>
    </row>
    <row r="11" customFormat="1" ht="15.75" spans="1:22">
      <c r="A11" s="178">
        <v>3</v>
      </c>
      <c r="B11" s="24" t="s">
        <v>31</v>
      </c>
      <c r="C11" s="179" t="s">
        <v>32</v>
      </c>
      <c r="D11" s="190">
        <v>4030</v>
      </c>
      <c r="E11" s="183">
        <v>1</v>
      </c>
      <c r="F11" s="191">
        <v>7039</v>
      </c>
      <c r="G11" s="181">
        <v>2</v>
      </c>
      <c r="H11" s="184">
        <v>16075</v>
      </c>
      <c r="I11" s="185">
        <v>9</v>
      </c>
      <c r="J11" s="186">
        <v>61425</v>
      </c>
      <c r="K11" s="185">
        <v>1</v>
      </c>
      <c r="L11" s="186">
        <v>3795</v>
      </c>
      <c r="M11" s="185">
        <v>1</v>
      </c>
      <c r="N11" s="186">
        <v>4975</v>
      </c>
      <c r="O11" s="185">
        <v>2</v>
      </c>
      <c r="P11" s="186">
        <v>5069</v>
      </c>
      <c r="Q11" s="187">
        <v>4</v>
      </c>
      <c r="R11" s="186">
        <v>6203</v>
      </c>
      <c r="S11" s="188">
        <v>4</v>
      </c>
      <c r="T11" s="175">
        <f t="shared" si="0"/>
        <v>108611</v>
      </c>
      <c r="U11" s="176">
        <f t="shared" si="1"/>
        <v>24</v>
      </c>
      <c r="V11" s="189">
        <v>3</v>
      </c>
    </row>
    <row r="12" customFormat="1" ht="15.75" spans="1:22">
      <c r="A12" s="178">
        <v>4</v>
      </c>
      <c r="B12" s="24" t="s">
        <v>35</v>
      </c>
      <c r="C12" s="179" t="s">
        <v>36</v>
      </c>
      <c r="D12" s="192">
        <v>6860</v>
      </c>
      <c r="E12" s="193">
        <v>2</v>
      </c>
      <c r="F12" s="182">
        <v>6462</v>
      </c>
      <c r="G12" s="183">
        <v>3</v>
      </c>
      <c r="H12" s="184">
        <v>30500</v>
      </c>
      <c r="I12" s="185">
        <v>4</v>
      </c>
      <c r="J12" s="186">
        <v>34350</v>
      </c>
      <c r="K12" s="185">
        <v>2</v>
      </c>
      <c r="L12" s="186">
        <v>1900</v>
      </c>
      <c r="M12" s="185">
        <v>6</v>
      </c>
      <c r="N12" s="186">
        <v>1710</v>
      </c>
      <c r="O12" s="185">
        <v>3</v>
      </c>
      <c r="P12" s="186">
        <v>5294</v>
      </c>
      <c r="Q12" s="187">
        <v>2</v>
      </c>
      <c r="R12" s="186">
        <v>7685</v>
      </c>
      <c r="S12" s="188">
        <v>2</v>
      </c>
      <c r="T12" s="175">
        <f t="shared" si="0"/>
        <v>94761</v>
      </c>
      <c r="U12" s="176">
        <f t="shared" si="1"/>
        <v>24</v>
      </c>
      <c r="V12" s="189">
        <v>4</v>
      </c>
    </row>
    <row r="13" customFormat="1" ht="15.75" spans="1:22">
      <c r="A13" s="178">
        <v>5</v>
      </c>
      <c r="B13" s="24" t="s">
        <v>33</v>
      </c>
      <c r="C13" s="179" t="s">
        <v>37</v>
      </c>
      <c r="D13" s="180">
        <v>7399</v>
      </c>
      <c r="E13" s="181">
        <v>1</v>
      </c>
      <c r="F13" s="191">
        <v>8126</v>
      </c>
      <c r="G13" s="181">
        <v>1</v>
      </c>
      <c r="H13" s="184">
        <v>27025</v>
      </c>
      <c r="I13" s="185">
        <v>8</v>
      </c>
      <c r="J13" s="186">
        <v>29400</v>
      </c>
      <c r="K13" s="185">
        <v>4</v>
      </c>
      <c r="L13" s="186">
        <v>2545</v>
      </c>
      <c r="M13" s="185">
        <v>4</v>
      </c>
      <c r="N13" s="186">
        <v>3620</v>
      </c>
      <c r="O13" s="185">
        <v>3</v>
      </c>
      <c r="P13" s="186">
        <v>4999</v>
      </c>
      <c r="Q13" s="187">
        <v>5</v>
      </c>
      <c r="R13" s="194">
        <v>7883</v>
      </c>
      <c r="S13" s="195">
        <v>1</v>
      </c>
      <c r="T13" s="175">
        <f t="shared" si="0"/>
        <v>90997</v>
      </c>
      <c r="U13" s="176">
        <f t="shared" si="1"/>
        <v>27</v>
      </c>
      <c r="V13" s="189">
        <v>5</v>
      </c>
    </row>
    <row r="14" customFormat="1" ht="15.75" spans="1:22">
      <c r="A14" s="178">
        <v>6</v>
      </c>
      <c r="B14" s="24" t="s">
        <v>31</v>
      </c>
      <c r="C14" s="179" t="s">
        <v>38</v>
      </c>
      <c r="D14" s="180">
        <v>4194</v>
      </c>
      <c r="E14" s="181">
        <v>4</v>
      </c>
      <c r="F14" s="191">
        <v>7568</v>
      </c>
      <c r="G14" s="181">
        <v>2</v>
      </c>
      <c r="H14" s="184">
        <v>33800</v>
      </c>
      <c r="I14" s="185">
        <v>3</v>
      </c>
      <c r="J14" s="186">
        <v>24800</v>
      </c>
      <c r="K14" s="185">
        <v>2.5</v>
      </c>
      <c r="L14" s="186">
        <v>1690</v>
      </c>
      <c r="M14" s="185">
        <v>7</v>
      </c>
      <c r="N14" s="186">
        <v>3475</v>
      </c>
      <c r="O14" s="185">
        <v>1</v>
      </c>
      <c r="P14" s="194">
        <v>4556</v>
      </c>
      <c r="Q14" s="196">
        <v>6</v>
      </c>
      <c r="R14" s="186">
        <v>6781</v>
      </c>
      <c r="S14" s="188">
        <v>3</v>
      </c>
      <c r="T14" s="175">
        <f t="shared" si="0"/>
        <v>86864</v>
      </c>
      <c r="U14" s="176">
        <f t="shared" si="1"/>
        <v>28.5</v>
      </c>
      <c r="V14" s="189">
        <v>6</v>
      </c>
    </row>
    <row r="15" customFormat="1" ht="15.75" spans="1:22">
      <c r="A15" s="178">
        <v>7</v>
      </c>
      <c r="B15" s="24" t="s">
        <v>33</v>
      </c>
      <c r="C15" s="179" t="s">
        <v>41</v>
      </c>
      <c r="D15" s="197">
        <v>3166</v>
      </c>
      <c r="E15" s="198">
        <v>5</v>
      </c>
      <c r="F15" s="191">
        <v>7469</v>
      </c>
      <c r="G15" s="181">
        <v>3</v>
      </c>
      <c r="H15" s="184">
        <v>20325</v>
      </c>
      <c r="I15" s="185">
        <v>6</v>
      </c>
      <c r="J15" s="186">
        <v>24800</v>
      </c>
      <c r="K15" s="185">
        <v>2.5</v>
      </c>
      <c r="L15" s="186">
        <v>2170</v>
      </c>
      <c r="M15" s="185">
        <v>5</v>
      </c>
      <c r="N15" s="186">
        <v>2225</v>
      </c>
      <c r="O15" s="185">
        <v>2</v>
      </c>
      <c r="P15" s="186">
        <v>4420</v>
      </c>
      <c r="Q15" s="187">
        <v>1</v>
      </c>
      <c r="R15" s="186">
        <v>6407</v>
      </c>
      <c r="S15" s="188">
        <v>4</v>
      </c>
      <c r="T15" s="175">
        <f t="shared" si="0"/>
        <v>70982</v>
      </c>
      <c r="U15" s="176">
        <f t="shared" si="1"/>
        <v>28.5</v>
      </c>
      <c r="V15" s="189">
        <v>7</v>
      </c>
    </row>
    <row r="16" customFormat="1" ht="15.75" spans="1:22">
      <c r="A16" s="178">
        <v>8</v>
      </c>
      <c r="B16" s="24" t="s">
        <v>39</v>
      </c>
      <c r="C16" s="179" t="s">
        <v>40</v>
      </c>
      <c r="D16" s="180">
        <v>1690</v>
      </c>
      <c r="E16" s="181">
        <v>2</v>
      </c>
      <c r="F16" s="191">
        <v>3454</v>
      </c>
      <c r="G16" s="181">
        <v>3</v>
      </c>
      <c r="H16" s="184">
        <v>37450</v>
      </c>
      <c r="I16" s="185">
        <v>2</v>
      </c>
      <c r="J16" s="186">
        <v>30100</v>
      </c>
      <c r="K16" s="185">
        <v>5</v>
      </c>
      <c r="L16" s="186">
        <v>2570</v>
      </c>
      <c r="M16" s="185">
        <v>3</v>
      </c>
      <c r="N16" s="186">
        <v>1570</v>
      </c>
      <c r="O16" s="185">
        <v>4</v>
      </c>
      <c r="P16" s="186">
        <v>2046</v>
      </c>
      <c r="Q16" s="187">
        <v>9</v>
      </c>
      <c r="R16" s="186">
        <v>7678</v>
      </c>
      <c r="S16" s="188">
        <v>3</v>
      </c>
      <c r="T16" s="175">
        <f t="shared" si="0"/>
        <v>86558</v>
      </c>
      <c r="U16" s="176">
        <f t="shared" si="1"/>
        <v>31</v>
      </c>
      <c r="V16" s="189">
        <v>8</v>
      </c>
    </row>
    <row r="17" customFormat="1" ht="15.75" spans="1:22">
      <c r="A17" s="178">
        <v>9</v>
      </c>
      <c r="B17" s="24" t="s">
        <v>33</v>
      </c>
      <c r="C17" s="179" t="s">
        <v>42</v>
      </c>
      <c r="D17" s="180">
        <v>3624</v>
      </c>
      <c r="E17" s="181">
        <v>2</v>
      </c>
      <c r="F17" s="191">
        <v>4986</v>
      </c>
      <c r="G17" s="181">
        <v>5</v>
      </c>
      <c r="H17" s="199">
        <v>42575</v>
      </c>
      <c r="I17" s="200">
        <v>1</v>
      </c>
      <c r="J17" s="186">
        <v>22600</v>
      </c>
      <c r="K17" s="185">
        <v>4</v>
      </c>
      <c r="L17" s="186">
        <v>3950</v>
      </c>
      <c r="M17" s="185">
        <v>2</v>
      </c>
      <c r="N17" s="186">
        <v>1915</v>
      </c>
      <c r="O17" s="185">
        <v>5</v>
      </c>
      <c r="P17" s="186">
        <v>2200</v>
      </c>
      <c r="Q17" s="187">
        <v>8</v>
      </c>
      <c r="R17" s="186">
        <v>5730</v>
      </c>
      <c r="S17" s="188">
        <v>5</v>
      </c>
      <c r="T17" s="175">
        <f t="shared" si="0"/>
        <v>87580</v>
      </c>
      <c r="U17" s="176">
        <f t="shared" si="1"/>
        <v>32</v>
      </c>
      <c r="V17" s="189">
        <v>9</v>
      </c>
    </row>
    <row r="18" customFormat="1" ht="15.75" spans="1:22">
      <c r="A18" s="178">
        <v>10</v>
      </c>
      <c r="B18" s="24" t="s">
        <v>45</v>
      </c>
      <c r="C18" s="179" t="s">
        <v>46</v>
      </c>
      <c r="D18" s="180">
        <v>6144</v>
      </c>
      <c r="E18" s="181">
        <v>1</v>
      </c>
      <c r="F18" s="191">
        <v>3647</v>
      </c>
      <c r="G18" s="181">
        <v>2</v>
      </c>
      <c r="H18" s="184">
        <v>28175</v>
      </c>
      <c r="I18" s="185">
        <v>6</v>
      </c>
      <c r="J18" s="186">
        <v>27325</v>
      </c>
      <c r="K18" s="185">
        <v>5</v>
      </c>
      <c r="L18" s="186">
        <v>2900</v>
      </c>
      <c r="M18" s="185">
        <v>5</v>
      </c>
      <c r="N18" s="186">
        <v>1610</v>
      </c>
      <c r="O18" s="185">
        <v>7</v>
      </c>
      <c r="P18" s="186">
        <v>3041</v>
      </c>
      <c r="Q18" s="187">
        <v>4</v>
      </c>
      <c r="R18" s="186">
        <v>5450</v>
      </c>
      <c r="S18" s="188">
        <v>5</v>
      </c>
      <c r="T18" s="175">
        <f t="shared" si="0"/>
        <v>78292</v>
      </c>
      <c r="U18" s="176">
        <f t="shared" si="1"/>
        <v>35</v>
      </c>
      <c r="V18" s="201">
        <v>10</v>
      </c>
    </row>
    <row r="19" customFormat="1" ht="15.75" spans="1:22">
      <c r="A19" s="178">
        <v>11</v>
      </c>
      <c r="B19" s="24" t="s">
        <v>43</v>
      </c>
      <c r="C19" s="179" t="s">
        <v>44</v>
      </c>
      <c r="D19" s="190">
        <v>720</v>
      </c>
      <c r="E19" s="183">
        <v>4</v>
      </c>
      <c r="F19" s="191">
        <v>1787</v>
      </c>
      <c r="G19" s="181">
        <v>8</v>
      </c>
      <c r="H19" s="184">
        <v>33800</v>
      </c>
      <c r="I19" s="185">
        <v>3</v>
      </c>
      <c r="J19" s="186">
        <v>28125</v>
      </c>
      <c r="K19" s="185">
        <v>1</v>
      </c>
      <c r="L19" s="186">
        <v>3355</v>
      </c>
      <c r="M19" s="185">
        <v>4</v>
      </c>
      <c r="N19" s="186">
        <v>1025</v>
      </c>
      <c r="O19" s="185">
        <v>7</v>
      </c>
      <c r="P19" s="186">
        <v>4253</v>
      </c>
      <c r="Q19" s="187">
        <v>3</v>
      </c>
      <c r="R19" s="186">
        <v>2222</v>
      </c>
      <c r="S19" s="188">
        <v>8</v>
      </c>
      <c r="T19" s="175">
        <f t="shared" si="0"/>
        <v>75287</v>
      </c>
      <c r="U19" s="176">
        <f t="shared" si="1"/>
        <v>38</v>
      </c>
      <c r="V19" s="189">
        <v>11</v>
      </c>
    </row>
    <row r="20" customFormat="1" ht="15.75" spans="1:22">
      <c r="A20" s="178">
        <v>12</v>
      </c>
      <c r="B20" s="24" t="s">
        <v>33</v>
      </c>
      <c r="C20" s="179" t="s">
        <v>47</v>
      </c>
      <c r="D20" s="180">
        <v>375</v>
      </c>
      <c r="E20" s="181">
        <v>6</v>
      </c>
      <c r="F20" s="191">
        <v>3147</v>
      </c>
      <c r="G20" s="181">
        <v>6</v>
      </c>
      <c r="H20" s="184">
        <v>28625</v>
      </c>
      <c r="I20" s="185">
        <v>3</v>
      </c>
      <c r="J20" s="186">
        <v>23975</v>
      </c>
      <c r="K20" s="185">
        <v>7</v>
      </c>
      <c r="L20" s="202">
        <v>7825</v>
      </c>
      <c r="M20" s="200">
        <v>1</v>
      </c>
      <c r="N20" s="186"/>
      <c r="O20" s="185">
        <v>9</v>
      </c>
      <c r="P20" s="186">
        <v>6765</v>
      </c>
      <c r="Q20" s="187">
        <v>1</v>
      </c>
      <c r="R20" s="186">
        <v>3762</v>
      </c>
      <c r="S20" s="188">
        <v>6</v>
      </c>
      <c r="T20" s="175">
        <f>D20+F20+H20+J20+L20+N20+P20+R19</f>
        <v>72934</v>
      </c>
      <c r="U20" s="176">
        <f t="shared" ref="U20:U37" si="2">E20+G20+I20+K20+M20+O20+Q20+S20</f>
        <v>39</v>
      </c>
      <c r="V20" s="189">
        <v>12</v>
      </c>
    </row>
    <row r="21" customFormat="1" ht="15.75" spans="1:22">
      <c r="A21" s="178">
        <v>13</v>
      </c>
      <c r="B21" s="24" t="s">
        <v>43</v>
      </c>
      <c r="C21" s="179" t="s">
        <v>50</v>
      </c>
      <c r="D21" s="180">
        <v>3488</v>
      </c>
      <c r="E21" s="181">
        <v>5</v>
      </c>
      <c r="F21" s="191">
        <v>5219</v>
      </c>
      <c r="G21" s="181">
        <v>4</v>
      </c>
      <c r="H21" s="184">
        <v>27950</v>
      </c>
      <c r="I21" s="203">
        <v>7</v>
      </c>
      <c r="J21" s="202">
        <v>30475</v>
      </c>
      <c r="K21" s="200">
        <v>4</v>
      </c>
      <c r="L21" s="186">
        <v>1665</v>
      </c>
      <c r="M21" s="185">
        <v>5</v>
      </c>
      <c r="N21" s="186">
        <v>2145</v>
      </c>
      <c r="O21" s="185">
        <v>2</v>
      </c>
      <c r="P21" s="186">
        <v>2306</v>
      </c>
      <c r="Q21" s="187">
        <v>7</v>
      </c>
      <c r="R21" s="186">
        <v>2410</v>
      </c>
      <c r="S21" s="188">
        <v>6</v>
      </c>
      <c r="T21" s="175">
        <f t="shared" ref="T21:T37" si="3">D21+F21+H21+J21+L21+N21+P21+R21</f>
        <v>75658</v>
      </c>
      <c r="U21" s="176">
        <f t="shared" si="2"/>
        <v>40</v>
      </c>
      <c r="V21" s="189">
        <v>13</v>
      </c>
    </row>
    <row r="22" customFormat="1" ht="15.75" spans="1:22">
      <c r="A22" s="178">
        <v>14</v>
      </c>
      <c r="B22" s="24" t="s">
        <v>48</v>
      </c>
      <c r="C22" s="179" t="s">
        <v>49</v>
      </c>
      <c r="D22" s="190">
        <v>3226</v>
      </c>
      <c r="E22" s="183">
        <v>3</v>
      </c>
      <c r="F22" s="191">
        <v>2789</v>
      </c>
      <c r="G22" s="181">
        <v>6</v>
      </c>
      <c r="H22" s="184">
        <v>33850</v>
      </c>
      <c r="I22" s="185">
        <v>1</v>
      </c>
      <c r="J22" s="186">
        <v>40675</v>
      </c>
      <c r="K22" s="185">
        <v>3</v>
      </c>
      <c r="L22" s="186">
        <v>2185</v>
      </c>
      <c r="M22" s="185">
        <v>7</v>
      </c>
      <c r="N22" s="186"/>
      <c r="O22" s="185">
        <v>9</v>
      </c>
      <c r="P22" s="186">
        <v>2881</v>
      </c>
      <c r="Q22" s="187">
        <v>5</v>
      </c>
      <c r="R22" s="186">
        <v>0</v>
      </c>
      <c r="S22" s="188">
        <v>10</v>
      </c>
      <c r="T22" s="175">
        <f t="shared" si="3"/>
        <v>85606</v>
      </c>
      <c r="U22" s="176">
        <f t="shared" si="2"/>
        <v>44</v>
      </c>
      <c r="V22" s="189">
        <v>14</v>
      </c>
    </row>
    <row r="23" customFormat="1" ht="15.75" spans="1:22">
      <c r="A23" s="178">
        <v>15</v>
      </c>
      <c r="B23" s="24" t="s">
        <v>39</v>
      </c>
      <c r="C23" s="179" t="s">
        <v>52</v>
      </c>
      <c r="D23" s="180">
        <v>0</v>
      </c>
      <c r="E23" s="181">
        <v>8</v>
      </c>
      <c r="F23" s="182">
        <v>6086</v>
      </c>
      <c r="G23" s="183">
        <v>1</v>
      </c>
      <c r="H23" s="184">
        <v>19400</v>
      </c>
      <c r="I23" s="185">
        <v>4</v>
      </c>
      <c r="J23" s="186">
        <v>31750</v>
      </c>
      <c r="K23" s="185">
        <v>3</v>
      </c>
      <c r="L23" s="186">
        <v>415</v>
      </c>
      <c r="M23" s="185">
        <v>9</v>
      </c>
      <c r="N23" s="186">
        <v>1530</v>
      </c>
      <c r="O23" s="185">
        <v>8</v>
      </c>
      <c r="P23" s="186">
        <v>1436</v>
      </c>
      <c r="Q23" s="187">
        <v>8</v>
      </c>
      <c r="R23" s="204">
        <v>3164</v>
      </c>
      <c r="S23" s="205">
        <v>7</v>
      </c>
      <c r="T23" s="175">
        <f t="shared" si="3"/>
        <v>63781</v>
      </c>
      <c r="U23" s="176">
        <f t="shared" si="2"/>
        <v>48</v>
      </c>
      <c r="V23" s="189">
        <v>15</v>
      </c>
    </row>
    <row r="24" customFormat="1" ht="15.75" spans="1:22">
      <c r="A24" s="178">
        <v>16</v>
      </c>
      <c r="B24" s="24" t="s">
        <v>33</v>
      </c>
      <c r="C24" s="179" t="s">
        <v>54</v>
      </c>
      <c r="D24" s="180">
        <v>519</v>
      </c>
      <c r="E24" s="181">
        <v>5</v>
      </c>
      <c r="F24" s="191">
        <v>2489</v>
      </c>
      <c r="G24" s="181">
        <v>7</v>
      </c>
      <c r="H24" s="184">
        <v>26775</v>
      </c>
      <c r="I24" s="185">
        <v>5</v>
      </c>
      <c r="J24" s="186">
        <v>22300</v>
      </c>
      <c r="K24" s="185">
        <v>8</v>
      </c>
      <c r="L24" s="186">
        <v>1880</v>
      </c>
      <c r="M24" s="185">
        <v>3</v>
      </c>
      <c r="N24" s="186">
        <v>1660</v>
      </c>
      <c r="O24" s="185">
        <v>6</v>
      </c>
      <c r="P24" s="186">
        <v>4487</v>
      </c>
      <c r="Q24" s="187">
        <v>7</v>
      </c>
      <c r="R24" s="194">
        <v>1930</v>
      </c>
      <c r="S24" s="195">
        <v>9</v>
      </c>
      <c r="T24" s="175">
        <f t="shared" si="3"/>
        <v>62040</v>
      </c>
      <c r="U24" s="176">
        <f t="shared" si="2"/>
        <v>50</v>
      </c>
      <c r="V24" s="189">
        <v>16</v>
      </c>
    </row>
    <row r="25" customFormat="1" ht="15.75" spans="1:22">
      <c r="A25" s="178">
        <v>17</v>
      </c>
      <c r="B25" s="24" t="s">
        <v>43</v>
      </c>
      <c r="C25" s="179" t="s">
        <v>55</v>
      </c>
      <c r="D25" s="180">
        <v>0</v>
      </c>
      <c r="E25" s="181">
        <v>8.5</v>
      </c>
      <c r="F25" s="182">
        <v>2061</v>
      </c>
      <c r="G25" s="183">
        <v>6</v>
      </c>
      <c r="H25" s="184">
        <v>30825</v>
      </c>
      <c r="I25" s="185">
        <v>2</v>
      </c>
      <c r="J25" s="186">
        <v>19825</v>
      </c>
      <c r="K25" s="185">
        <v>6</v>
      </c>
      <c r="L25" s="186">
        <v>2035</v>
      </c>
      <c r="M25" s="185">
        <v>8</v>
      </c>
      <c r="N25" s="186">
        <v>1960</v>
      </c>
      <c r="O25" s="185">
        <v>4</v>
      </c>
      <c r="P25" s="186">
        <v>1394</v>
      </c>
      <c r="Q25" s="187">
        <v>9</v>
      </c>
      <c r="R25" s="186">
        <v>2173</v>
      </c>
      <c r="S25" s="188">
        <v>8</v>
      </c>
      <c r="T25" s="175">
        <f t="shared" si="3"/>
        <v>60273</v>
      </c>
      <c r="U25" s="176">
        <f t="shared" si="2"/>
        <v>51.5</v>
      </c>
      <c r="V25" s="189">
        <v>17</v>
      </c>
    </row>
    <row r="26" customFormat="1" ht="15.75" spans="1:22">
      <c r="A26" s="178">
        <v>18</v>
      </c>
      <c r="B26" s="24" t="s">
        <v>48</v>
      </c>
      <c r="C26" s="179" t="s">
        <v>51</v>
      </c>
      <c r="D26" s="180">
        <v>6180</v>
      </c>
      <c r="E26" s="181">
        <v>3</v>
      </c>
      <c r="F26" s="191">
        <v>6243</v>
      </c>
      <c r="G26" s="181">
        <v>4</v>
      </c>
      <c r="H26" s="184"/>
      <c r="I26" s="185">
        <v>13</v>
      </c>
      <c r="J26" s="186">
        <v>37450</v>
      </c>
      <c r="K26" s="185">
        <v>1</v>
      </c>
      <c r="L26" s="186">
        <v>1655</v>
      </c>
      <c r="M26" s="185">
        <v>6</v>
      </c>
      <c r="N26" s="202">
        <v>2745</v>
      </c>
      <c r="O26" s="200">
        <v>4</v>
      </c>
      <c r="P26" s="186">
        <v>0</v>
      </c>
      <c r="Q26" s="187">
        <v>11</v>
      </c>
      <c r="R26" s="186"/>
      <c r="S26" s="188">
        <v>10</v>
      </c>
      <c r="T26" s="175">
        <f t="shared" si="3"/>
        <v>54273</v>
      </c>
      <c r="U26" s="176">
        <f t="shared" si="2"/>
        <v>52</v>
      </c>
      <c r="V26" s="189">
        <v>18</v>
      </c>
    </row>
    <row r="27" customFormat="1" ht="15.75" spans="1:22">
      <c r="A27" s="178">
        <v>19</v>
      </c>
      <c r="B27" s="24" t="s">
        <v>31</v>
      </c>
      <c r="C27" s="179" t="s">
        <v>53</v>
      </c>
      <c r="D27" s="180">
        <v>538</v>
      </c>
      <c r="E27" s="181">
        <v>7</v>
      </c>
      <c r="F27" s="191">
        <v>3131</v>
      </c>
      <c r="G27" s="181">
        <v>5</v>
      </c>
      <c r="H27" s="184">
        <v>24500</v>
      </c>
      <c r="I27" s="206">
        <v>11</v>
      </c>
      <c r="J27" s="202">
        <v>50625</v>
      </c>
      <c r="K27" s="200">
        <v>2</v>
      </c>
      <c r="L27" s="186">
        <v>1760</v>
      </c>
      <c r="M27" s="185">
        <v>4</v>
      </c>
      <c r="N27" s="186">
        <v>2405</v>
      </c>
      <c r="O27" s="185">
        <v>5</v>
      </c>
      <c r="P27" s="186">
        <v>0</v>
      </c>
      <c r="Q27" s="187">
        <v>11</v>
      </c>
      <c r="R27" s="186">
        <v>0</v>
      </c>
      <c r="S27" s="188">
        <v>10</v>
      </c>
      <c r="T27" s="175">
        <f t="shared" si="3"/>
        <v>82959</v>
      </c>
      <c r="U27" s="176">
        <f t="shared" si="2"/>
        <v>55</v>
      </c>
      <c r="V27" s="201">
        <v>19</v>
      </c>
    </row>
    <row r="28" customFormat="1" ht="15.75" spans="1:22">
      <c r="A28" s="178">
        <v>20</v>
      </c>
      <c r="B28" s="24" t="s">
        <v>56</v>
      </c>
      <c r="C28" s="179" t="s">
        <v>57</v>
      </c>
      <c r="D28" s="180">
        <v>371</v>
      </c>
      <c r="E28" s="181">
        <v>7</v>
      </c>
      <c r="F28" s="191">
        <v>3385</v>
      </c>
      <c r="G28" s="181">
        <v>4</v>
      </c>
      <c r="H28" s="184">
        <v>17625</v>
      </c>
      <c r="I28" s="185">
        <v>6</v>
      </c>
      <c r="J28" s="186">
        <v>14875</v>
      </c>
      <c r="K28" s="185">
        <v>8</v>
      </c>
      <c r="L28" s="186">
        <v>1595</v>
      </c>
      <c r="M28" s="185">
        <v>9</v>
      </c>
      <c r="N28" s="186">
        <v>2070</v>
      </c>
      <c r="O28" s="185">
        <v>3</v>
      </c>
      <c r="P28" s="186">
        <v>0</v>
      </c>
      <c r="Q28" s="187">
        <v>11</v>
      </c>
      <c r="R28" s="186">
        <v>0</v>
      </c>
      <c r="S28" s="188">
        <v>10</v>
      </c>
      <c r="T28" s="175">
        <f t="shared" si="3"/>
        <v>39921</v>
      </c>
      <c r="U28" s="176">
        <f t="shared" si="2"/>
        <v>58</v>
      </c>
      <c r="V28" s="201">
        <v>20</v>
      </c>
    </row>
    <row r="29" customFormat="1" ht="15.75" spans="1:22">
      <c r="A29" s="178">
        <v>21</v>
      </c>
      <c r="B29" s="24" t="s">
        <v>33</v>
      </c>
      <c r="C29" s="179" t="s">
        <v>59</v>
      </c>
      <c r="D29" s="175">
        <v>0</v>
      </c>
      <c r="E29" s="185">
        <v>10</v>
      </c>
      <c r="F29" s="186">
        <v>0</v>
      </c>
      <c r="G29" s="185">
        <v>10</v>
      </c>
      <c r="H29" s="184">
        <v>29825</v>
      </c>
      <c r="I29" s="185">
        <v>5</v>
      </c>
      <c r="J29" s="186">
        <v>17450</v>
      </c>
      <c r="K29" s="185">
        <v>7</v>
      </c>
      <c r="L29" s="186">
        <v>3710</v>
      </c>
      <c r="M29" s="185">
        <v>3</v>
      </c>
      <c r="N29" s="186">
        <v>2270</v>
      </c>
      <c r="O29" s="185">
        <v>6</v>
      </c>
      <c r="P29" s="186">
        <v>0</v>
      </c>
      <c r="Q29" s="187">
        <v>11</v>
      </c>
      <c r="R29" s="186">
        <v>0</v>
      </c>
      <c r="S29" s="188">
        <v>10</v>
      </c>
      <c r="T29" s="175">
        <f t="shared" si="3"/>
        <v>53255</v>
      </c>
      <c r="U29" s="176">
        <f t="shared" si="2"/>
        <v>62</v>
      </c>
      <c r="V29" s="201">
        <v>21</v>
      </c>
    </row>
    <row r="30" customFormat="1" ht="15.75" spans="1:22">
      <c r="A30" s="178">
        <v>22</v>
      </c>
      <c r="B30" s="24" t="s">
        <v>62</v>
      </c>
      <c r="C30" s="179" t="s">
        <v>63</v>
      </c>
      <c r="D30" s="190">
        <v>1853</v>
      </c>
      <c r="E30" s="183">
        <v>6</v>
      </c>
      <c r="F30" s="191">
        <v>1218</v>
      </c>
      <c r="G30" s="181">
        <v>7</v>
      </c>
      <c r="H30" s="184">
        <v>14275</v>
      </c>
      <c r="I30" s="185">
        <v>8</v>
      </c>
      <c r="J30" s="186">
        <v>11950</v>
      </c>
      <c r="K30" s="185">
        <v>9</v>
      </c>
      <c r="L30" s="186">
        <v>770</v>
      </c>
      <c r="M30" s="185">
        <v>7</v>
      </c>
      <c r="N30" s="186">
        <v>1185</v>
      </c>
      <c r="O30" s="185">
        <v>5</v>
      </c>
      <c r="P30" s="186">
        <v>0</v>
      </c>
      <c r="Q30" s="187">
        <v>11</v>
      </c>
      <c r="R30" s="186">
        <v>0</v>
      </c>
      <c r="S30" s="188">
        <v>10</v>
      </c>
      <c r="T30" s="175">
        <f t="shared" si="3"/>
        <v>31251</v>
      </c>
      <c r="U30" s="176">
        <f t="shared" si="2"/>
        <v>63</v>
      </c>
      <c r="V30" s="201">
        <v>22</v>
      </c>
    </row>
    <row r="31" customFormat="1" ht="15.75" spans="1:22">
      <c r="A31" s="178">
        <v>23</v>
      </c>
      <c r="B31" s="24" t="s">
        <v>60</v>
      </c>
      <c r="C31" s="179" t="s">
        <v>61</v>
      </c>
      <c r="D31" s="175">
        <v>0</v>
      </c>
      <c r="E31" s="185">
        <v>10</v>
      </c>
      <c r="F31" s="186">
        <v>0</v>
      </c>
      <c r="G31" s="185">
        <v>10</v>
      </c>
      <c r="H31" s="184">
        <v>29050</v>
      </c>
      <c r="I31" s="185">
        <v>4</v>
      </c>
      <c r="J31" s="186"/>
      <c r="K31" s="185">
        <v>10</v>
      </c>
      <c r="L31" s="186">
        <v>2690</v>
      </c>
      <c r="M31" s="185">
        <v>6</v>
      </c>
      <c r="N31" s="186">
        <v>1870</v>
      </c>
      <c r="O31" s="185">
        <v>7</v>
      </c>
      <c r="P31" s="194">
        <v>2704</v>
      </c>
      <c r="Q31" s="196">
        <v>6</v>
      </c>
      <c r="R31" s="186">
        <v>1626</v>
      </c>
      <c r="S31" s="188">
        <v>9</v>
      </c>
      <c r="T31" s="175">
        <f t="shared" si="3"/>
        <v>37940</v>
      </c>
      <c r="U31" s="176">
        <f t="shared" si="2"/>
        <v>62</v>
      </c>
      <c r="V31" s="201">
        <v>23</v>
      </c>
    </row>
    <row r="32" customFormat="1" ht="15.75" spans="1:22">
      <c r="A32" s="178">
        <v>24</v>
      </c>
      <c r="B32" s="24" t="s">
        <v>33</v>
      </c>
      <c r="C32" s="179" t="s">
        <v>58</v>
      </c>
      <c r="D32" s="180">
        <v>1265</v>
      </c>
      <c r="E32" s="181">
        <v>6</v>
      </c>
      <c r="F32" s="191">
        <v>1784</v>
      </c>
      <c r="G32" s="181">
        <v>7</v>
      </c>
      <c r="H32" s="184"/>
      <c r="I32" s="185">
        <v>10</v>
      </c>
      <c r="J32" s="186"/>
      <c r="K32" s="185">
        <v>10</v>
      </c>
      <c r="L32" s="186">
        <v>2715</v>
      </c>
      <c r="M32" s="185">
        <v>2</v>
      </c>
      <c r="N32" s="202">
        <v>660</v>
      </c>
      <c r="O32" s="200">
        <v>8</v>
      </c>
      <c r="P32" s="186">
        <v>1037</v>
      </c>
      <c r="Q32" s="187">
        <v>10</v>
      </c>
      <c r="R32" s="186">
        <v>2201</v>
      </c>
      <c r="S32" s="188">
        <v>7</v>
      </c>
      <c r="T32" s="175">
        <f t="shared" si="3"/>
        <v>9662</v>
      </c>
      <c r="U32" s="176">
        <f t="shared" si="2"/>
        <v>60</v>
      </c>
      <c r="V32" s="201">
        <v>24</v>
      </c>
    </row>
    <row r="33" customFormat="1" ht="15.75" spans="1:22">
      <c r="A33" s="178">
        <v>25</v>
      </c>
      <c r="B33" s="24" t="s">
        <v>39</v>
      </c>
      <c r="C33" s="179" t="s">
        <v>64</v>
      </c>
      <c r="D33" s="180">
        <v>273</v>
      </c>
      <c r="E33" s="181">
        <v>7</v>
      </c>
      <c r="F33" s="191">
        <v>512</v>
      </c>
      <c r="G33" s="181">
        <v>9</v>
      </c>
      <c r="H33" s="184">
        <v>17000</v>
      </c>
      <c r="I33" s="185">
        <v>7</v>
      </c>
      <c r="J33" s="186">
        <v>15525</v>
      </c>
      <c r="K33" s="185">
        <v>7</v>
      </c>
      <c r="L33" s="186">
        <v>1010</v>
      </c>
      <c r="M33" s="185">
        <v>8</v>
      </c>
      <c r="N33" s="186">
        <v>1415</v>
      </c>
      <c r="O33" s="185">
        <v>8</v>
      </c>
      <c r="P33" s="186">
        <v>0</v>
      </c>
      <c r="Q33" s="187">
        <v>11</v>
      </c>
      <c r="R33" s="186">
        <v>0</v>
      </c>
      <c r="S33" s="188">
        <v>10</v>
      </c>
      <c r="T33" s="175">
        <f t="shared" si="3"/>
        <v>35735</v>
      </c>
      <c r="U33" s="176">
        <f t="shared" si="2"/>
        <v>67</v>
      </c>
      <c r="V33" s="201">
        <v>25</v>
      </c>
    </row>
    <row r="34" customFormat="1" ht="15.75" spans="1:22">
      <c r="A34" s="178">
        <v>26</v>
      </c>
      <c r="B34" s="24" t="s">
        <v>29</v>
      </c>
      <c r="C34" s="179" t="s">
        <v>65</v>
      </c>
      <c r="D34" s="180">
        <v>185</v>
      </c>
      <c r="E34" s="181">
        <v>9</v>
      </c>
      <c r="F34" s="191">
        <v>1591</v>
      </c>
      <c r="G34" s="181">
        <v>8</v>
      </c>
      <c r="H34" s="184">
        <v>15250</v>
      </c>
      <c r="I34" s="185">
        <v>8</v>
      </c>
      <c r="J34" s="186">
        <v>14925</v>
      </c>
      <c r="K34" s="185">
        <v>8</v>
      </c>
      <c r="L34" s="194">
        <v>430</v>
      </c>
      <c r="M34" s="207">
        <v>8</v>
      </c>
      <c r="N34" s="186">
        <v>1155</v>
      </c>
      <c r="O34" s="185">
        <v>6</v>
      </c>
      <c r="P34" s="186">
        <v>1270</v>
      </c>
      <c r="Q34" s="187">
        <v>10</v>
      </c>
      <c r="R34" s="186">
        <v>0</v>
      </c>
      <c r="S34" s="188">
        <v>10</v>
      </c>
      <c r="T34" s="175">
        <f t="shared" si="3"/>
        <v>34806</v>
      </c>
      <c r="U34" s="176">
        <f t="shared" si="2"/>
        <v>67</v>
      </c>
      <c r="V34" s="201">
        <v>26</v>
      </c>
    </row>
    <row r="35" customFormat="1" ht="15.75" spans="1:22">
      <c r="A35" s="178">
        <v>27</v>
      </c>
      <c r="B35" s="24" t="s">
        <v>48</v>
      </c>
      <c r="C35" s="179" t="s">
        <v>66</v>
      </c>
      <c r="D35" s="180">
        <v>0</v>
      </c>
      <c r="E35" s="181">
        <v>8.5</v>
      </c>
      <c r="F35" s="186">
        <v>0</v>
      </c>
      <c r="G35" s="185">
        <v>10</v>
      </c>
      <c r="H35" s="184">
        <v>15000</v>
      </c>
      <c r="I35" s="185">
        <v>7</v>
      </c>
      <c r="J35" s="186">
        <v>24050</v>
      </c>
      <c r="K35" s="185">
        <v>5</v>
      </c>
      <c r="L35" s="186"/>
      <c r="M35" s="185">
        <v>10</v>
      </c>
      <c r="N35" s="186"/>
      <c r="O35" s="185">
        <v>9</v>
      </c>
      <c r="P35" s="186">
        <v>0</v>
      </c>
      <c r="Q35" s="187">
        <v>11</v>
      </c>
      <c r="R35" s="186">
        <v>0</v>
      </c>
      <c r="S35" s="188">
        <v>10</v>
      </c>
      <c r="T35" s="175">
        <f t="shared" si="3"/>
        <v>39050</v>
      </c>
      <c r="U35" s="176">
        <f t="shared" si="2"/>
        <v>70.5</v>
      </c>
      <c r="V35" s="201">
        <v>27</v>
      </c>
    </row>
    <row r="36" customFormat="1" ht="15.75" spans="1:22">
      <c r="A36" s="178">
        <v>28</v>
      </c>
      <c r="B36" s="24" t="s">
        <v>33</v>
      </c>
      <c r="C36" s="179" t="s">
        <v>67</v>
      </c>
      <c r="D36" s="175">
        <v>0</v>
      </c>
      <c r="E36" s="185">
        <v>10</v>
      </c>
      <c r="F36" s="186">
        <v>0</v>
      </c>
      <c r="G36" s="185">
        <v>10</v>
      </c>
      <c r="H36" s="184">
        <v>19275</v>
      </c>
      <c r="I36" s="185">
        <v>5</v>
      </c>
      <c r="J36" s="186">
        <v>14075</v>
      </c>
      <c r="K36" s="185">
        <v>9</v>
      </c>
      <c r="L36" s="186"/>
      <c r="M36" s="185">
        <v>10</v>
      </c>
      <c r="N36" s="186"/>
      <c r="O36" s="185">
        <v>9</v>
      </c>
      <c r="P36" s="186">
        <v>0</v>
      </c>
      <c r="Q36" s="187">
        <v>11</v>
      </c>
      <c r="R36" s="186">
        <v>0</v>
      </c>
      <c r="S36" s="188">
        <v>10</v>
      </c>
      <c r="T36" s="175">
        <f t="shared" si="3"/>
        <v>33350</v>
      </c>
      <c r="U36" s="176">
        <f t="shared" si="2"/>
        <v>74</v>
      </c>
      <c r="V36" s="201">
        <v>28</v>
      </c>
    </row>
    <row r="37" customFormat="1" ht="16.5" spans="1:22">
      <c r="A37" s="178">
        <v>29</v>
      </c>
      <c r="B37" s="24" t="s">
        <v>68</v>
      </c>
      <c r="C37" s="208" t="s">
        <v>69</v>
      </c>
      <c r="D37" s="197">
        <v>405</v>
      </c>
      <c r="E37" s="209">
        <v>13</v>
      </c>
      <c r="F37" s="191">
        <v>1101</v>
      </c>
      <c r="G37" s="181">
        <v>8</v>
      </c>
      <c r="H37" s="184"/>
      <c r="I37" s="185">
        <v>10</v>
      </c>
      <c r="J37" s="186"/>
      <c r="K37" s="185">
        <v>10</v>
      </c>
      <c r="L37" s="186"/>
      <c r="M37" s="185">
        <v>10</v>
      </c>
      <c r="N37" s="186"/>
      <c r="O37" s="185">
        <v>9</v>
      </c>
      <c r="P37" s="186">
        <v>0</v>
      </c>
      <c r="Q37" s="187">
        <v>11</v>
      </c>
      <c r="R37" s="186">
        <v>0</v>
      </c>
      <c r="S37" s="188">
        <v>10</v>
      </c>
      <c r="T37" s="175">
        <f t="shared" si="3"/>
        <v>1506</v>
      </c>
      <c r="U37" s="176">
        <f t="shared" si="2"/>
        <v>81</v>
      </c>
      <c r="V37" s="201">
        <v>29</v>
      </c>
    </row>
    <row r="38" customFormat="1" ht="15.75" spans="1:22">
      <c r="B38" s="210"/>
      <c r="C38" s="211"/>
      <c r="D38" s="212">
        <f t="shared" ref="D38:S38" si="4">SUM(D9:D37)</f>
        <v>60517</v>
      </c>
      <c r="E38" s="213">
        <f t="shared" si="4"/>
        <v>161</v>
      </c>
      <c r="F38" s="213">
        <f t="shared" si="4"/>
        <v>103203</v>
      </c>
      <c r="G38" s="213">
        <f t="shared" si="4"/>
        <v>157</v>
      </c>
      <c r="H38" s="213">
        <f t="shared" si="4"/>
        <v>697100</v>
      </c>
      <c r="I38" s="213">
        <f t="shared" si="4"/>
        <v>161</v>
      </c>
      <c r="J38" s="213">
        <f t="shared" si="4"/>
        <v>697550</v>
      </c>
      <c r="K38" s="213">
        <f t="shared" si="4"/>
        <v>153</v>
      </c>
      <c r="L38" s="213">
        <f t="shared" si="4"/>
        <v>61560</v>
      </c>
      <c r="M38" s="213">
        <f t="shared" si="4"/>
        <v>156</v>
      </c>
      <c r="N38" s="213">
        <f t="shared" si="4"/>
        <v>52550</v>
      </c>
      <c r="O38" s="213">
        <f t="shared" si="4"/>
        <v>153</v>
      </c>
      <c r="P38" s="213">
        <f t="shared" si="4"/>
        <v>69678</v>
      </c>
      <c r="Q38" s="213">
        <f t="shared" si="4"/>
        <v>209</v>
      </c>
      <c r="R38" s="213">
        <f t="shared" si="4"/>
        <v>89752</v>
      </c>
      <c r="S38" s="213">
        <f t="shared" si="4"/>
        <v>200</v>
      </c>
      <c r="T38" s="214"/>
      <c r="U38" s="215"/>
      <c r="V38" s="216"/>
    </row>
    <row r="39" customFormat="1" spans="1:22">
      <c r="B39" s="217"/>
      <c r="C39" s="217"/>
      <c r="D39" s="218"/>
      <c r="E39" s="219"/>
      <c r="F39" s="218"/>
      <c r="G39" s="219"/>
      <c r="H39" s="218"/>
      <c r="I39" s="219"/>
      <c r="J39" s="218"/>
      <c r="K39" s="219"/>
      <c r="L39" s="218"/>
      <c r="M39" s="219"/>
      <c r="N39" s="218"/>
      <c r="O39" s="219"/>
      <c r="P39" s="218"/>
      <c r="Q39" s="220"/>
      <c r="R39" s="218"/>
      <c r="S39" s="220"/>
      <c r="T39" s="221"/>
      <c r="U39" s="219"/>
      <c r="V39" s="222"/>
    </row>
    <row r="40" customFormat="1" spans="1:22">
      <c r="B40" s="217"/>
      <c r="C40" s="150" t="s">
        <v>70</v>
      </c>
      <c r="D40" s="223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</row>
    <row r="41" spans="1:22">
      <c r="J41" s="224"/>
      <c r="K41" s="225"/>
    </row>
    <row r="42" spans="1:22">
      <c r="C42" s="140" t="s">
        <v>71</v>
      </c>
      <c r="D42" s="226"/>
      <c r="J42" s="224"/>
      <c r="K42" s="225"/>
    </row>
    <row r="43" spans="1:22">
      <c r="J43" s="224"/>
      <c r="K43" s="225"/>
    </row>
    <row r="44" spans="1:22">
      <c r="J44" s="224"/>
      <c r="K44" s="225"/>
    </row>
    <row r="45" spans="1:22">
      <c r="J45" s="224"/>
      <c r="K45" s="225"/>
    </row>
    <row r="46" spans="1:22">
      <c r="J46" s="224"/>
      <c r="K46" s="225"/>
    </row>
    <row r="47" spans="1:22">
      <c r="J47" s="224"/>
      <c r="K47" s="225"/>
    </row>
    <row r="48" spans="1:22">
      <c r="J48" s="224"/>
      <c r="K48" s="225"/>
    </row>
    <row r="49" spans="10:11">
      <c r="J49" s="224"/>
      <c r="K49" s="225"/>
    </row>
    <row r="50" spans="10:11">
      <c r="J50" s="224"/>
      <c r="K50" s="225"/>
    </row>
    <row r="51" spans="10:11">
      <c r="J51" s="224"/>
      <c r="K51" s="225"/>
    </row>
    <row r="52" spans="10:11">
      <c r="J52" s="224"/>
      <c r="K52" s="225"/>
    </row>
    <row r="53" spans="10:11">
      <c r="J53" s="224"/>
      <c r="K53" s="225"/>
    </row>
    <row r="54" spans="10:11">
      <c r="J54" s="224"/>
      <c r="K54" s="225"/>
    </row>
    <row r="55" spans="10:11">
      <c r="J55" s="224"/>
      <c r="K55" s="225"/>
    </row>
    <row r="56" spans="10:11">
      <c r="J56" s="224"/>
      <c r="K56" s="225"/>
    </row>
    <row r="57" spans="10:11">
      <c r="J57" s="224"/>
      <c r="K57" s="225"/>
    </row>
    <row r="58" spans="10:11">
      <c r="J58" s="224"/>
      <c r="K58" s="225"/>
    </row>
    <row r="59" spans="10:11">
      <c r="J59" s="224"/>
      <c r="K59" s="225"/>
    </row>
    <row r="60" spans="10:11">
      <c r="J60" s="224"/>
      <c r="K60" s="225"/>
    </row>
    <row r="61" spans="10:11">
      <c r="J61" s="224"/>
      <c r="K61" s="225"/>
    </row>
    <row r="62" spans="10:11">
      <c r="J62" s="224"/>
      <c r="K62" s="225"/>
    </row>
    <row r="63" spans="10:11">
      <c r="J63" s="224"/>
      <c r="K63" s="225"/>
    </row>
    <row r="64" spans="10:11">
      <c r="J64" s="224"/>
      <c r="K64" s="225"/>
    </row>
    <row r="65" spans="10:11">
      <c r="J65" s="224"/>
      <c r="K65" s="225"/>
    </row>
    <row r="66" spans="10:11">
      <c r="J66" s="224"/>
      <c r="K66" s="225"/>
    </row>
    <row r="67" spans="10:11">
      <c r="J67" s="224"/>
      <c r="K67" s="225"/>
    </row>
    <row r="68" spans="10:11">
      <c r="J68" s="224"/>
      <c r="K68" s="225"/>
    </row>
    <row r="69" spans="10:11">
      <c r="J69" s="224"/>
      <c r="K69" s="225"/>
    </row>
    <row r="70" spans="10:11">
      <c r="J70" s="224"/>
      <c r="K70" s="225"/>
    </row>
    <row r="71" spans="10:11">
      <c r="J71" s="224"/>
      <c r="K71" s="225"/>
    </row>
    <row r="72" spans="10:11">
      <c r="J72" s="224"/>
      <c r="K72" s="225"/>
    </row>
    <row r="73" spans="10:11">
      <c r="J73" s="224"/>
      <c r="K73" s="225"/>
    </row>
    <row r="74" spans="10:11">
      <c r="J74" s="224"/>
      <c r="K74" s="225"/>
    </row>
    <row r="75" spans="10:11">
      <c r="J75" s="224"/>
      <c r="K75" s="225"/>
    </row>
  </sheetData>
  <autoFilter xmlns:etc="http://www.wps.cn/officeDocument/2017/etCustomData" ref="V8:V37" etc:filterBottomFollowUsedRange="0">
    <sortState ref="V8:V37">
      <sortCondition ref="V8:V37"/>
    </sortState>
    <extLst/>
  </autoFilter>
  <sortState ref="A10:V38">
    <sortCondition ref="U9:U38"/>
  </sortState>
  <mergeCells count="4">
    <mergeCell ref="B1:V1"/>
    <mergeCell ref="B2:V2"/>
    <mergeCell ref="B3:V3"/>
    <mergeCell ref="B4:V4"/>
  </mergeCells>
  <pageMargins left="0" right="0" top="0.748031496062992" bottom="0" header="0.31496062992126" footer="0.31496062992126"/>
  <pageSetup paperSize="9" scale="67" orientation="landscape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workbookViewId="0">
      <selection activeCell="D18" sqref="D18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74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75</v>
      </c>
    </row>
    <row r="4" ht="15.75" spans="1:7">
      <c r="A4" s="86"/>
      <c r="B4" s="87" t="s">
        <v>76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84</v>
      </c>
      <c r="D9" s="99" t="s">
        <v>85</v>
      </c>
      <c r="E9" s="100" t="s">
        <v>86</v>
      </c>
      <c r="F9" s="101">
        <v>6765</v>
      </c>
      <c r="G9" s="59">
        <v>1</v>
      </c>
    </row>
    <row r="10" ht="26.25" spans="1:7">
      <c r="A10" s="60">
        <v>2</v>
      </c>
      <c r="B10" s="71"/>
      <c r="C10" s="102" t="s">
        <v>87</v>
      </c>
      <c r="D10" s="103" t="s">
        <v>88</v>
      </c>
      <c r="E10" s="104" t="s">
        <v>89</v>
      </c>
      <c r="F10" s="64">
        <v>5294</v>
      </c>
      <c r="G10" s="66">
        <v>2</v>
      </c>
    </row>
    <row r="11" ht="26.25" spans="1:7">
      <c r="A11" s="60">
        <v>3</v>
      </c>
      <c r="B11" s="71"/>
      <c r="C11" s="102" t="s">
        <v>90</v>
      </c>
      <c r="D11" s="103" t="s">
        <v>91</v>
      </c>
      <c r="E11" s="104" t="s">
        <v>92</v>
      </c>
      <c r="F11" s="64">
        <v>5250</v>
      </c>
      <c r="G11" s="66">
        <v>3</v>
      </c>
    </row>
    <row r="12" ht="26.25" spans="1:7">
      <c r="A12" s="60">
        <v>4</v>
      </c>
      <c r="B12" s="71"/>
      <c r="C12" s="102" t="s">
        <v>93</v>
      </c>
      <c r="D12" s="103" t="s">
        <v>94</v>
      </c>
      <c r="E12" s="104" t="s">
        <v>95</v>
      </c>
      <c r="F12" s="64">
        <v>5069</v>
      </c>
      <c r="G12" s="66">
        <v>4</v>
      </c>
    </row>
    <row r="13" ht="26.25" spans="1:7">
      <c r="A13" s="60">
        <v>5</v>
      </c>
      <c r="B13" s="71"/>
      <c r="C13" s="102" t="s">
        <v>84</v>
      </c>
      <c r="D13" s="103" t="s">
        <v>96</v>
      </c>
      <c r="E13" s="104" t="s">
        <v>97</v>
      </c>
      <c r="F13" s="64">
        <v>4999</v>
      </c>
      <c r="G13" s="66">
        <v>5</v>
      </c>
    </row>
    <row r="14" ht="26.25" spans="1:7">
      <c r="A14" s="60">
        <v>6</v>
      </c>
      <c r="B14" s="71"/>
      <c r="C14" s="139" t="s">
        <v>93</v>
      </c>
      <c r="D14" s="103" t="s">
        <v>98</v>
      </c>
      <c r="E14" s="137" t="s">
        <v>99</v>
      </c>
      <c r="F14" s="64">
        <v>4556</v>
      </c>
      <c r="G14" s="66">
        <v>6</v>
      </c>
    </row>
    <row r="15" ht="26.25" spans="1:7">
      <c r="A15" s="60">
        <v>7</v>
      </c>
      <c r="B15" s="71"/>
      <c r="C15" s="102" t="s">
        <v>84</v>
      </c>
      <c r="D15" s="103" t="s">
        <v>100</v>
      </c>
      <c r="E15" s="104" t="s">
        <v>101</v>
      </c>
      <c r="F15" s="64">
        <v>4487</v>
      </c>
      <c r="G15" s="66">
        <v>7</v>
      </c>
    </row>
    <row r="16" ht="26.25" spans="1:7">
      <c r="A16" s="60">
        <v>8</v>
      </c>
      <c r="B16" s="71"/>
      <c r="C16" s="102" t="s">
        <v>84</v>
      </c>
      <c r="D16" s="103" t="s">
        <v>102</v>
      </c>
      <c r="E16" s="104" t="s">
        <v>103</v>
      </c>
      <c r="F16" s="64">
        <v>2200</v>
      </c>
      <c r="G16" s="66">
        <v>8</v>
      </c>
    </row>
    <row r="17" ht="26.25" spans="1:7">
      <c r="A17" s="60">
        <v>9</v>
      </c>
      <c r="B17" s="71"/>
      <c r="C17" s="105" t="s">
        <v>104</v>
      </c>
      <c r="D17" s="106" t="s">
        <v>105</v>
      </c>
      <c r="E17" s="104" t="s">
        <v>106</v>
      </c>
      <c r="F17" s="58">
        <v>2046</v>
      </c>
      <c r="G17" s="65">
        <v>9</v>
      </c>
    </row>
    <row r="18" ht="26.25" spans="1:7">
      <c r="A18" s="60">
        <v>10</v>
      </c>
      <c r="B18" s="71"/>
      <c r="C18" s="102" t="s">
        <v>84</v>
      </c>
      <c r="D18" s="103" t="s">
        <v>107</v>
      </c>
      <c r="E18" s="104" t="s">
        <v>108</v>
      </c>
      <c r="F18" s="64">
        <v>1037</v>
      </c>
      <c r="G18" s="66">
        <v>10</v>
      </c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98" t="s">
        <v>84</v>
      </c>
      <c r="D24" s="99" t="s">
        <v>110</v>
      </c>
      <c r="E24" s="100" t="s">
        <v>111</v>
      </c>
      <c r="F24" s="101">
        <v>4420</v>
      </c>
      <c r="G24" s="59">
        <v>1</v>
      </c>
    </row>
    <row r="25" ht="26.25" spans="1:7">
      <c r="A25" s="60">
        <v>2</v>
      </c>
      <c r="B25" s="71"/>
      <c r="C25" s="102" t="s">
        <v>84</v>
      </c>
      <c r="D25" s="103" t="s">
        <v>112</v>
      </c>
      <c r="E25" s="104" t="s">
        <v>113</v>
      </c>
      <c r="F25" s="64">
        <v>4270</v>
      </c>
      <c r="G25" s="66">
        <v>2</v>
      </c>
    </row>
    <row r="26" ht="26.25" spans="1:7">
      <c r="A26" s="60">
        <v>3</v>
      </c>
      <c r="B26" s="71"/>
      <c r="C26" s="102" t="s">
        <v>114</v>
      </c>
      <c r="D26" s="103" t="s">
        <v>115</v>
      </c>
      <c r="E26" s="104" t="s">
        <v>116</v>
      </c>
      <c r="F26" s="64">
        <v>4253</v>
      </c>
      <c r="G26" s="66">
        <v>3</v>
      </c>
    </row>
    <row r="27" ht="26.25" spans="1:7">
      <c r="A27" s="60">
        <v>4</v>
      </c>
      <c r="B27" s="71"/>
      <c r="C27" s="102" t="s">
        <v>117</v>
      </c>
      <c r="D27" s="103" t="s">
        <v>118</v>
      </c>
      <c r="E27" s="104" t="s">
        <v>119</v>
      </c>
      <c r="F27" s="64">
        <v>3041</v>
      </c>
      <c r="G27" s="66">
        <v>4</v>
      </c>
    </row>
    <row r="28" ht="26.25" spans="1:7">
      <c r="A28" s="60">
        <v>5</v>
      </c>
      <c r="B28" s="71"/>
      <c r="C28" s="102" t="s">
        <v>120</v>
      </c>
      <c r="D28" s="103" t="s">
        <v>121</v>
      </c>
      <c r="E28" s="104" t="s">
        <v>122</v>
      </c>
      <c r="F28" s="64">
        <v>2881</v>
      </c>
      <c r="G28" s="66">
        <v>5</v>
      </c>
    </row>
    <row r="29" ht="26.25" spans="1:7">
      <c r="A29" s="60">
        <v>6</v>
      </c>
      <c r="B29" s="71"/>
      <c r="C29" s="102" t="s">
        <v>123</v>
      </c>
      <c r="D29" s="103" t="s">
        <v>124</v>
      </c>
      <c r="E29" s="137" t="s">
        <v>125</v>
      </c>
      <c r="F29" s="64">
        <v>2704</v>
      </c>
      <c r="G29" s="66">
        <v>6</v>
      </c>
    </row>
    <row r="30" ht="26.25" spans="1:7">
      <c r="A30" s="60">
        <v>7</v>
      </c>
      <c r="B30" s="71"/>
      <c r="C30" s="102" t="s">
        <v>114</v>
      </c>
      <c r="D30" s="103" t="s">
        <v>126</v>
      </c>
      <c r="E30" s="104" t="s">
        <v>127</v>
      </c>
      <c r="F30" s="64">
        <v>2306</v>
      </c>
      <c r="G30" s="66">
        <v>7</v>
      </c>
    </row>
    <row r="31" ht="26.25" spans="1:7">
      <c r="A31" s="60">
        <v>8</v>
      </c>
      <c r="B31" s="71"/>
      <c r="C31" s="102" t="s">
        <v>104</v>
      </c>
      <c r="D31" s="103" t="s">
        <v>128</v>
      </c>
      <c r="E31" s="104" t="s">
        <v>129</v>
      </c>
      <c r="F31" s="64">
        <v>1436</v>
      </c>
      <c r="G31" s="66">
        <v>8</v>
      </c>
    </row>
    <row r="32" ht="26.25" spans="1:7">
      <c r="A32" s="60">
        <v>9</v>
      </c>
      <c r="B32" s="71"/>
      <c r="C32" s="105" t="s">
        <v>114</v>
      </c>
      <c r="D32" s="106" t="s">
        <v>130</v>
      </c>
      <c r="E32" s="104" t="s">
        <v>131</v>
      </c>
      <c r="F32" s="58">
        <v>1394</v>
      </c>
      <c r="G32" s="65">
        <v>9</v>
      </c>
    </row>
    <row r="33" ht="26.25" spans="1:7">
      <c r="A33" s="60">
        <v>10</v>
      </c>
      <c r="B33" s="71"/>
      <c r="C33" s="102" t="s">
        <v>90</v>
      </c>
      <c r="D33" s="103" t="s">
        <v>132</v>
      </c>
      <c r="E33" s="104" t="s">
        <v>133</v>
      </c>
      <c r="F33" s="64">
        <v>1270</v>
      </c>
      <c r="G33" s="66">
        <v>10</v>
      </c>
    </row>
    <row r="34" ht="27" spans="1:7">
      <c r="A34" s="74">
        <v>11</v>
      </c>
      <c r="B34" s="107"/>
      <c r="C34" s="108"/>
      <c r="D34" s="109"/>
      <c r="E34" s="78"/>
      <c r="F34" s="79"/>
      <c r="G34" s="80"/>
    </row>
    <row r="37" ht="15.75"/>
    <row r="38" ht="23.25" spans="1:7">
      <c r="A38" s="90"/>
      <c r="B38" s="91" t="s">
        <v>77</v>
      </c>
      <c r="C38" s="92" t="s">
        <v>78</v>
      </c>
      <c r="D38" s="92" t="s">
        <v>79</v>
      </c>
      <c r="E38" s="93" t="s">
        <v>80</v>
      </c>
      <c r="F38" s="94" t="s">
        <v>81</v>
      </c>
      <c r="G38" s="95" t="s">
        <v>82</v>
      </c>
    </row>
    <row r="39" ht="26.25" spans="1:7">
      <c r="A39" s="96">
        <v>1</v>
      </c>
      <c r="B39" s="97" t="s">
        <v>134</v>
      </c>
      <c r="C39" s="98"/>
      <c r="D39" s="99"/>
      <c r="E39" s="100"/>
      <c r="F39" s="101"/>
      <c r="G39" s="59"/>
    </row>
    <row r="40" ht="26.25" spans="1:7">
      <c r="A40" s="60">
        <v>2</v>
      </c>
      <c r="B40" s="71"/>
      <c r="C40" s="102"/>
      <c r="D40" s="103"/>
      <c r="E40" s="104"/>
      <c r="F40" s="64"/>
      <c r="G40" s="66"/>
    </row>
    <row r="41" ht="26.25" spans="1:7">
      <c r="A41" s="60">
        <v>3</v>
      </c>
      <c r="B41" s="71"/>
      <c r="C41" s="102"/>
      <c r="D41" s="103"/>
      <c r="E41" s="104"/>
      <c r="F41" s="64"/>
      <c r="G41" s="66"/>
    </row>
    <row r="42" ht="26.25" spans="1:7">
      <c r="A42" s="60">
        <v>4</v>
      </c>
      <c r="B42" s="71"/>
      <c r="C42" s="102"/>
      <c r="D42" s="103"/>
      <c r="E42" s="104"/>
      <c r="F42" s="64"/>
      <c r="G42" s="66"/>
    </row>
    <row r="43" ht="26.25" spans="1:7">
      <c r="A43" s="60">
        <v>5</v>
      </c>
      <c r="B43" s="71"/>
      <c r="C43" s="102"/>
      <c r="D43" s="103"/>
      <c r="E43" s="104"/>
      <c r="F43" s="64"/>
      <c r="G43" s="66"/>
    </row>
    <row r="44" ht="26.25" spans="1:7">
      <c r="A44" s="60">
        <v>6</v>
      </c>
      <c r="B44" s="71"/>
      <c r="C44" s="102"/>
      <c r="D44" s="103"/>
      <c r="E44" s="104"/>
      <c r="F44" s="64"/>
      <c r="G44" s="66"/>
    </row>
    <row r="45" ht="26.25" spans="1:7">
      <c r="A45" s="60">
        <v>7</v>
      </c>
      <c r="B45" s="71"/>
      <c r="C45" s="102"/>
      <c r="D45" s="103"/>
      <c r="E45" s="104"/>
      <c r="F45" s="64"/>
      <c r="G45" s="66"/>
    </row>
    <row r="46" ht="26.25" spans="1:7">
      <c r="A46" s="60">
        <v>8</v>
      </c>
      <c r="B46" s="71"/>
      <c r="C46" s="102"/>
      <c r="D46" s="103"/>
      <c r="E46" s="104"/>
      <c r="F46" s="64"/>
      <c r="G46" s="66"/>
    </row>
    <row r="47" ht="26.25" spans="1:7">
      <c r="A47" s="60">
        <v>9</v>
      </c>
      <c r="B47" s="71"/>
      <c r="C47" s="105"/>
      <c r="D47" s="106"/>
      <c r="E47" s="104"/>
      <c r="F47" s="58"/>
      <c r="G47" s="65"/>
    </row>
    <row r="48" ht="26.25" spans="1:7">
      <c r="A48" s="60">
        <v>10</v>
      </c>
      <c r="B48" s="71"/>
      <c r="C48" s="102"/>
      <c r="D48" s="103"/>
      <c r="E48" s="104"/>
      <c r="F48" s="64"/>
      <c r="G48" s="66"/>
    </row>
    <row r="49" ht="27" spans="1:7">
      <c r="A49" s="74">
        <v>11</v>
      </c>
      <c r="B49" s="107"/>
      <c r="C49" s="108"/>
      <c r="D49" s="109"/>
      <c r="E49" s="78"/>
      <c r="F49" s="79"/>
      <c r="G49" s="80"/>
    </row>
  </sheetData>
  <autoFilter xmlns:etc="http://www.wps.cn/officeDocument/2017/etCustomData" ref="A23:G34" etc:filterBottomFollowUsedRange="0">
    <sortState ref="A23:G34">
      <sortCondition ref="G23:G34"/>
    </sortState>
    <extLst/>
  </autoFilter>
  <sortState ref="A34:G34">
    <sortCondition ref="G34"/>
  </sortState>
  <mergeCells count="3">
    <mergeCell ref="B1:G1"/>
    <mergeCell ref="B2:G2"/>
    <mergeCell ref="B4:G4"/>
  </mergeCells>
  <pageMargins left="0.25" right="0.25" top="0.75" bottom="0.75" header="0.3" footer="0.3"/>
  <pageSetup paperSize="9" scale="67" orientation="portrait" horizontalDpi="3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0" workbookViewId="0">
      <selection activeCell="E24" sqref="E24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74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135</v>
      </c>
    </row>
    <row r="4" ht="15.75" spans="1:7">
      <c r="A4" s="86"/>
      <c r="B4" s="87" t="s">
        <v>76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84</v>
      </c>
      <c r="D9" s="99" t="s">
        <v>112</v>
      </c>
      <c r="E9" s="100" t="s">
        <v>86</v>
      </c>
      <c r="F9" s="101">
        <v>8802</v>
      </c>
      <c r="G9" s="59">
        <v>1</v>
      </c>
    </row>
    <row r="10" ht="26.25" spans="1:7">
      <c r="A10" s="60">
        <v>2</v>
      </c>
      <c r="B10" s="71"/>
      <c r="C10" s="102" t="s">
        <v>90</v>
      </c>
      <c r="D10" s="103" t="s">
        <v>91</v>
      </c>
      <c r="E10" s="104" t="s">
        <v>92</v>
      </c>
      <c r="F10" s="64">
        <v>7645</v>
      </c>
      <c r="G10" s="66">
        <v>2</v>
      </c>
    </row>
    <row r="11" ht="26.25" spans="1:7">
      <c r="A11" s="60">
        <v>3</v>
      </c>
      <c r="B11" s="71"/>
      <c r="C11" s="102" t="s">
        <v>93</v>
      </c>
      <c r="D11" s="103" t="s">
        <v>98</v>
      </c>
      <c r="E11" s="104" t="s">
        <v>95</v>
      </c>
      <c r="F11" s="64">
        <v>6781</v>
      </c>
      <c r="G11" s="66">
        <v>3</v>
      </c>
    </row>
    <row r="12" ht="26.25" spans="1:7">
      <c r="A12" s="60">
        <v>4</v>
      </c>
      <c r="B12" s="71"/>
      <c r="C12" s="102" t="s">
        <v>84</v>
      </c>
      <c r="D12" s="103" t="s">
        <v>110</v>
      </c>
      <c r="E12" s="104" t="s">
        <v>103</v>
      </c>
      <c r="F12" s="64">
        <v>6407</v>
      </c>
      <c r="G12" s="66">
        <v>4</v>
      </c>
    </row>
    <row r="13" ht="26.25" spans="1:7">
      <c r="A13" s="60">
        <v>5</v>
      </c>
      <c r="B13" s="71"/>
      <c r="C13" s="102" t="s">
        <v>117</v>
      </c>
      <c r="D13" s="103" t="s">
        <v>118</v>
      </c>
      <c r="E13" s="104" t="s">
        <v>108</v>
      </c>
      <c r="F13" s="64">
        <v>5450</v>
      </c>
      <c r="G13" s="66">
        <v>5</v>
      </c>
    </row>
    <row r="14" ht="26.25" spans="1:7">
      <c r="A14" s="60">
        <v>6</v>
      </c>
      <c r="B14" s="71"/>
      <c r="C14" s="102" t="s">
        <v>84</v>
      </c>
      <c r="D14" s="103" t="s">
        <v>85</v>
      </c>
      <c r="E14" s="104" t="s">
        <v>106</v>
      </c>
      <c r="F14" s="64">
        <v>3762</v>
      </c>
      <c r="G14" s="66">
        <v>6</v>
      </c>
    </row>
    <row r="15" ht="26.25" spans="1:7">
      <c r="A15" s="60">
        <v>7</v>
      </c>
      <c r="B15" s="71"/>
      <c r="C15" s="102" t="s">
        <v>104</v>
      </c>
      <c r="D15" s="103" t="s">
        <v>128</v>
      </c>
      <c r="E15" s="104" t="s">
        <v>89</v>
      </c>
      <c r="F15" s="64">
        <v>3164</v>
      </c>
      <c r="G15" s="66">
        <v>7</v>
      </c>
    </row>
    <row r="16" ht="26.25" spans="1:7">
      <c r="A16" s="60">
        <v>8</v>
      </c>
      <c r="B16" s="71"/>
      <c r="C16" s="102" t="s">
        <v>114</v>
      </c>
      <c r="D16" s="103" t="s">
        <v>115</v>
      </c>
      <c r="E16" s="104" t="s">
        <v>101</v>
      </c>
      <c r="F16" s="64">
        <v>2222</v>
      </c>
      <c r="G16" s="66">
        <v>8</v>
      </c>
    </row>
    <row r="17" ht="26.25" spans="1:7">
      <c r="A17" s="60">
        <v>9</v>
      </c>
      <c r="B17" s="71"/>
      <c r="C17" s="105" t="s">
        <v>84</v>
      </c>
      <c r="D17" s="106" t="s">
        <v>100</v>
      </c>
      <c r="E17" s="137" t="s">
        <v>99</v>
      </c>
      <c r="F17" s="58">
        <v>1930</v>
      </c>
      <c r="G17" s="65">
        <v>9</v>
      </c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98" t="s">
        <v>84</v>
      </c>
      <c r="D24" s="99" t="s">
        <v>136</v>
      </c>
      <c r="E24" s="138" t="s">
        <v>122</v>
      </c>
      <c r="F24" s="101">
        <v>7883</v>
      </c>
      <c r="G24" s="59">
        <v>1</v>
      </c>
    </row>
    <row r="25" ht="26.25" spans="1:7">
      <c r="A25" s="60">
        <v>2</v>
      </c>
      <c r="B25" s="71"/>
      <c r="C25" s="102" t="s">
        <v>87</v>
      </c>
      <c r="D25" s="103" t="s">
        <v>88</v>
      </c>
      <c r="E25" s="104" t="s">
        <v>131</v>
      </c>
      <c r="F25" s="64">
        <v>7685</v>
      </c>
      <c r="G25" s="66">
        <v>2</v>
      </c>
    </row>
    <row r="26" ht="26.25" spans="1:7">
      <c r="A26" s="60">
        <v>3</v>
      </c>
      <c r="B26" s="71"/>
      <c r="C26" s="102" t="s">
        <v>104</v>
      </c>
      <c r="D26" s="103" t="s">
        <v>105</v>
      </c>
      <c r="E26" s="104" t="s">
        <v>129</v>
      </c>
      <c r="F26" s="64">
        <v>7678</v>
      </c>
      <c r="G26" s="66">
        <v>3</v>
      </c>
    </row>
    <row r="27" ht="26.25" spans="1:7">
      <c r="A27" s="60">
        <v>4</v>
      </c>
      <c r="B27" s="71"/>
      <c r="C27" s="102" t="s">
        <v>93</v>
      </c>
      <c r="D27" s="103" t="s">
        <v>94</v>
      </c>
      <c r="E27" s="104" t="s">
        <v>119</v>
      </c>
      <c r="F27" s="64">
        <v>6203</v>
      </c>
      <c r="G27" s="66">
        <v>4</v>
      </c>
    </row>
    <row r="28" ht="26.25" spans="1:7">
      <c r="A28" s="60">
        <v>5</v>
      </c>
      <c r="B28" s="71"/>
      <c r="C28" s="102" t="s">
        <v>84</v>
      </c>
      <c r="D28" s="103" t="s">
        <v>102</v>
      </c>
      <c r="E28" s="104" t="s">
        <v>127</v>
      </c>
      <c r="F28" s="64">
        <v>5730</v>
      </c>
      <c r="G28" s="66">
        <v>5</v>
      </c>
    </row>
    <row r="29" ht="26.25" spans="1:7">
      <c r="A29" s="60">
        <v>6</v>
      </c>
      <c r="B29" s="71"/>
      <c r="C29" s="102" t="s">
        <v>114</v>
      </c>
      <c r="D29" s="103" t="s">
        <v>126</v>
      </c>
      <c r="E29" s="104" t="s">
        <v>137</v>
      </c>
      <c r="F29" s="64">
        <v>2410</v>
      </c>
      <c r="G29" s="66">
        <v>6</v>
      </c>
    </row>
    <row r="30" ht="26.25" spans="1:7">
      <c r="A30" s="60">
        <v>7</v>
      </c>
      <c r="B30" s="71"/>
      <c r="C30" s="102" t="s">
        <v>84</v>
      </c>
      <c r="D30" s="103" t="s">
        <v>107</v>
      </c>
      <c r="E30" s="104" t="s">
        <v>111</v>
      </c>
      <c r="F30" s="64">
        <v>2201</v>
      </c>
      <c r="G30" s="66">
        <v>7</v>
      </c>
    </row>
    <row r="31" ht="26.25" spans="1:7">
      <c r="A31" s="60">
        <v>8</v>
      </c>
      <c r="B31" s="71"/>
      <c r="C31" s="102" t="s">
        <v>114</v>
      </c>
      <c r="D31" s="103" t="s">
        <v>130</v>
      </c>
      <c r="E31" s="104" t="s">
        <v>113</v>
      </c>
      <c r="F31" s="64">
        <v>2173</v>
      </c>
      <c r="G31" s="66">
        <v>8</v>
      </c>
    </row>
    <row r="32" ht="26.25" spans="1:7">
      <c r="A32" s="60">
        <v>9</v>
      </c>
      <c r="B32" s="71"/>
      <c r="C32" s="105" t="s">
        <v>123</v>
      </c>
      <c r="D32" s="106" t="s">
        <v>124</v>
      </c>
      <c r="E32" s="104" t="s">
        <v>116</v>
      </c>
      <c r="F32" s="58">
        <v>1626</v>
      </c>
      <c r="G32" s="65">
        <v>9</v>
      </c>
    </row>
    <row r="33" ht="26.25" spans="1:7">
      <c r="A33" s="60">
        <v>10</v>
      </c>
      <c r="B33" s="71"/>
      <c r="C33" s="102"/>
      <c r="D33" s="103"/>
      <c r="E33" s="104"/>
      <c r="F33" s="64"/>
      <c r="G33" s="66"/>
    </row>
    <row r="34" ht="27" spans="1:7">
      <c r="A34" s="74">
        <v>11</v>
      </c>
      <c r="B34" s="107"/>
      <c r="C34" s="108"/>
      <c r="D34" s="109"/>
      <c r="E34" s="78"/>
      <c r="F34" s="79"/>
      <c r="G34" s="80"/>
    </row>
  </sheetData>
  <autoFilter xmlns:etc="http://www.wps.cn/officeDocument/2017/etCustomData" ref="B34:H35" etc:filterBottomFollowUsedRange="0">
    <sortState ref="B34:H35">
      <sortCondition ref="G34:G35" descending="1"/>
    </sortState>
    <extLst/>
  </autoFilter>
  <sortState ref="D35:I35">
    <sortCondition ref="H35"/>
  </sortState>
  <mergeCells count="3">
    <mergeCell ref="B1:G1"/>
    <mergeCell ref="B2:G2"/>
    <mergeCell ref="B4:G4"/>
  </mergeCells>
  <pageMargins left="0.708661417322835" right="0.708661417322835" top="0.748031496062992" bottom="0.748031496062992" header="0.31496062992126" footer="0.31496062992126"/>
  <pageSetup paperSize="9" scale="91" orientation="portrait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opLeftCell="A27" workbookViewId="0">
      <selection activeCell="F39" sqref="F39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138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139</v>
      </c>
    </row>
    <row r="4" ht="15.75" spans="1:7">
      <c r="A4" s="86"/>
      <c r="B4" s="87" t="s">
        <v>140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11" t="s">
        <v>39</v>
      </c>
      <c r="D9" s="118" t="s">
        <v>52</v>
      </c>
      <c r="E9" s="116" t="s">
        <v>141</v>
      </c>
      <c r="F9" s="125">
        <v>6086</v>
      </c>
      <c r="G9" s="126">
        <v>1</v>
      </c>
    </row>
    <row r="10" ht="26.25" spans="1:7">
      <c r="A10" s="60">
        <v>2</v>
      </c>
      <c r="B10" s="71"/>
      <c r="C10" s="120" t="s">
        <v>45</v>
      </c>
      <c r="D10" s="127" t="s">
        <v>46</v>
      </c>
      <c r="E10" s="104">
        <v>4</v>
      </c>
      <c r="F10" s="128">
        <v>3647</v>
      </c>
      <c r="G10" s="129">
        <v>2</v>
      </c>
    </row>
    <row r="11" ht="26.25" spans="1:7">
      <c r="A11" s="60">
        <v>3</v>
      </c>
      <c r="B11" s="71"/>
      <c r="C11" s="120" t="s">
        <v>39</v>
      </c>
      <c r="D11" s="127" t="s">
        <v>40</v>
      </c>
      <c r="E11" s="104">
        <v>5</v>
      </c>
      <c r="F11" s="128">
        <v>3454</v>
      </c>
      <c r="G11" s="129">
        <v>3</v>
      </c>
    </row>
    <row r="12" ht="26.25" spans="1:7">
      <c r="A12" s="60">
        <v>4</v>
      </c>
      <c r="B12" s="71"/>
      <c r="C12" s="120" t="s">
        <v>31</v>
      </c>
      <c r="D12" s="127" t="s">
        <v>53</v>
      </c>
      <c r="E12" s="104">
        <v>7</v>
      </c>
      <c r="F12" s="128">
        <v>3131</v>
      </c>
      <c r="G12" s="129">
        <v>5</v>
      </c>
    </row>
    <row r="13" ht="26.25" spans="1:7">
      <c r="A13" s="60">
        <v>5</v>
      </c>
      <c r="B13" s="71"/>
      <c r="C13" s="120" t="s">
        <v>56</v>
      </c>
      <c r="D13" s="127" t="s">
        <v>57</v>
      </c>
      <c r="E13" s="104">
        <v>3</v>
      </c>
      <c r="F13" s="128">
        <v>3385</v>
      </c>
      <c r="G13" s="129">
        <v>4</v>
      </c>
    </row>
    <row r="14" ht="26.25" spans="1:7">
      <c r="A14" s="60">
        <v>6</v>
      </c>
      <c r="B14" s="71"/>
      <c r="C14" s="120" t="s">
        <v>68</v>
      </c>
      <c r="D14" s="127" t="s">
        <v>69</v>
      </c>
      <c r="E14" s="104">
        <v>6</v>
      </c>
      <c r="F14" s="128">
        <v>1101</v>
      </c>
      <c r="G14" s="129">
        <v>8</v>
      </c>
    </row>
    <row r="15" ht="26.25" spans="1:7">
      <c r="A15" s="60">
        <v>7</v>
      </c>
      <c r="B15" s="71"/>
      <c r="C15" s="120" t="s">
        <v>43</v>
      </c>
      <c r="D15" s="130" t="s">
        <v>55</v>
      </c>
      <c r="E15" s="115" t="s">
        <v>142</v>
      </c>
      <c r="F15" s="128">
        <v>2061</v>
      </c>
      <c r="G15" s="129">
        <v>6</v>
      </c>
    </row>
    <row r="16" ht="26.25" spans="1:7">
      <c r="A16" s="60">
        <v>8</v>
      </c>
      <c r="B16" s="71"/>
      <c r="C16" s="120" t="s">
        <v>62</v>
      </c>
      <c r="D16" s="127" t="s">
        <v>63</v>
      </c>
      <c r="E16" s="104">
        <v>2</v>
      </c>
      <c r="F16" s="128">
        <v>1218</v>
      </c>
      <c r="G16" s="129">
        <v>7</v>
      </c>
    </row>
    <row r="17" ht="26.25" spans="1:7">
      <c r="A17" s="60">
        <v>9</v>
      </c>
      <c r="B17" s="71"/>
      <c r="C17" s="105"/>
      <c r="D17" s="131"/>
      <c r="E17" s="104"/>
      <c r="F17" s="132"/>
      <c r="G17" s="133"/>
    </row>
    <row r="18" ht="26.25" spans="1:7">
      <c r="A18" s="60">
        <v>10</v>
      </c>
      <c r="B18" s="71"/>
      <c r="C18" s="102"/>
      <c r="D18" s="134"/>
      <c r="E18" s="104"/>
      <c r="F18" s="128"/>
      <c r="G18" s="129"/>
    </row>
    <row r="19" ht="27" spans="1:7">
      <c r="A19" s="74">
        <v>11</v>
      </c>
      <c r="B19" s="107"/>
      <c r="C19" s="108"/>
      <c r="D19" s="109"/>
      <c r="E19" s="78"/>
      <c r="F19" s="135"/>
      <c r="G19" s="136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11" t="s">
        <v>31</v>
      </c>
      <c r="D24" s="118" t="s">
        <v>38</v>
      </c>
      <c r="E24" s="124">
        <v>22</v>
      </c>
      <c r="F24" s="101">
        <v>7568</v>
      </c>
      <c r="G24" s="59">
        <v>2</v>
      </c>
    </row>
    <row r="25" ht="26.25" spans="1:7">
      <c r="A25" s="60">
        <v>2</v>
      </c>
      <c r="B25" s="71"/>
      <c r="C25" s="120" t="s">
        <v>48</v>
      </c>
      <c r="D25" s="121" t="s">
        <v>51</v>
      </c>
      <c r="E25" s="122">
        <v>19</v>
      </c>
      <c r="F25" s="64">
        <v>6243</v>
      </c>
      <c r="G25" s="66">
        <v>4</v>
      </c>
    </row>
    <row r="26" ht="26.25" spans="1:7">
      <c r="A26" s="60">
        <v>3</v>
      </c>
      <c r="B26" s="71"/>
      <c r="C26" s="120" t="s">
        <v>33</v>
      </c>
      <c r="D26" s="121" t="s">
        <v>41</v>
      </c>
      <c r="E26" s="122">
        <v>24</v>
      </c>
      <c r="F26" s="64">
        <v>7469</v>
      </c>
      <c r="G26" s="66">
        <v>3</v>
      </c>
    </row>
    <row r="27" ht="26.25" spans="1:7">
      <c r="A27" s="60">
        <v>4</v>
      </c>
      <c r="B27" s="71"/>
      <c r="C27" s="120" t="s">
        <v>33</v>
      </c>
      <c r="D27" s="121" t="s">
        <v>58</v>
      </c>
      <c r="E27" s="122">
        <v>21</v>
      </c>
      <c r="F27" s="64">
        <v>1784</v>
      </c>
      <c r="G27" s="66">
        <v>7</v>
      </c>
    </row>
    <row r="28" ht="26.25" spans="1:7">
      <c r="A28" s="60">
        <v>5</v>
      </c>
      <c r="B28" s="71"/>
      <c r="C28" s="120" t="s">
        <v>33</v>
      </c>
      <c r="D28" s="121" t="s">
        <v>34</v>
      </c>
      <c r="E28" s="123" t="s">
        <v>143</v>
      </c>
      <c r="F28" s="64">
        <v>2830</v>
      </c>
      <c r="G28" s="66">
        <v>5</v>
      </c>
    </row>
    <row r="29" ht="26.25" spans="1:7">
      <c r="A29" s="60">
        <v>6</v>
      </c>
      <c r="B29" s="71"/>
      <c r="C29" s="120" t="s">
        <v>48</v>
      </c>
      <c r="D29" s="121" t="s">
        <v>49</v>
      </c>
      <c r="E29" s="122">
        <v>23</v>
      </c>
      <c r="F29" s="64">
        <v>2789</v>
      </c>
      <c r="G29" s="66">
        <v>6</v>
      </c>
    </row>
    <row r="30" ht="26.25" spans="1:7">
      <c r="A30" s="60">
        <v>7</v>
      </c>
      <c r="B30" s="71"/>
      <c r="C30" s="120" t="s">
        <v>29</v>
      </c>
      <c r="D30" s="121" t="s">
        <v>65</v>
      </c>
      <c r="E30" s="122">
        <v>20</v>
      </c>
      <c r="F30" s="64">
        <v>1591</v>
      </c>
      <c r="G30" s="66">
        <v>8</v>
      </c>
    </row>
    <row r="31" ht="26.25" spans="1:7">
      <c r="A31" s="60">
        <v>8</v>
      </c>
      <c r="B31" s="71"/>
      <c r="C31" s="120" t="s">
        <v>33</v>
      </c>
      <c r="D31" s="121" t="s">
        <v>37</v>
      </c>
      <c r="E31" s="122">
        <v>25</v>
      </c>
      <c r="F31" s="64">
        <v>8126</v>
      </c>
      <c r="G31" s="66">
        <v>1</v>
      </c>
    </row>
    <row r="32" ht="26.25" spans="1:7">
      <c r="A32" s="60">
        <v>9</v>
      </c>
      <c r="B32" s="71"/>
      <c r="C32" s="105"/>
      <c r="D32" s="103"/>
      <c r="E32" s="104"/>
      <c r="F32" s="58"/>
      <c r="G32" s="65"/>
    </row>
    <row r="33" ht="26.25" spans="1:7">
      <c r="A33" s="60">
        <v>10</v>
      </c>
      <c r="B33" s="71"/>
      <c r="C33" s="102"/>
      <c r="D33" s="103"/>
      <c r="E33" s="104"/>
      <c r="F33" s="64"/>
      <c r="G33" s="66"/>
    </row>
    <row r="34" ht="27" spans="1:7">
      <c r="A34" s="74">
        <v>11</v>
      </c>
      <c r="B34" s="107"/>
      <c r="C34" s="108"/>
      <c r="D34" s="109"/>
      <c r="E34" s="78"/>
      <c r="F34" s="79"/>
      <c r="G34" s="80"/>
    </row>
    <row r="37" ht="15.75"/>
    <row r="38" ht="23.25" spans="1:7">
      <c r="A38" s="90"/>
      <c r="B38" s="91" t="s">
        <v>77</v>
      </c>
      <c r="C38" s="92" t="s">
        <v>78</v>
      </c>
      <c r="D38" s="92" t="s">
        <v>79</v>
      </c>
      <c r="E38" s="93" t="s">
        <v>80</v>
      </c>
      <c r="F38" s="94" t="s">
        <v>81</v>
      </c>
      <c r="G38" s="95" t="s">
        <v>82</v>
      </c>
    </row>
    <row r="39" ht="26.25" spans="1:7">
      <c r="A39" s="96">
        <v>1</v>
      </c>
      <c r="B39" s="97" t="s">
        <v>134</v>
      </c>
      <c r="C39" s="11" t="s">
        <v>31</v>
      </c>
      <c r="D39" s="118" t="s">
        <v>32</v>
      </c>
      <c r="E39" s="124">
        <v>32</v>
      </c>
      <c r="F39" s="125">
        <v>7039</v>
      </c>
      <c r="G39" s="66">
        <v>2</v>
      </c>
    </row>
    <row r="40" ht="26.25" spans="1:7">
      <c r="A40" s="60">
        <v>2</v>
      </c>
      <c r="B40" s="71"/>
      <c r="C40" s="120" t="s">
        <v>33</v>
      </c>
      <c r="D40" s="121" t="s">
        <v>47</v>
      </c>
      <c r="E40" s="122">
        <v>27</v>
      </c>
      <c r="F40" s="64">
        <v>3147</v>
      </c>
      <c r="G40" s="66">
        <v>6</v>
      </c>
    </row>
    <row r="41" ht="26.25" spans="1:7">
      <c r="A41" s="60">
        <v>3</v>
      </c>
      <c r="B41" s="71"/>
      <c r="C41" s="120" t="s">
        <v>43</v>
      </c>
      <c r="D41" s="121" t="s">
        <v>50</v>
      </c>
      <c r="E41" s="122">
        <v>29</v>
      </c>
      <c r="F41" s="64">
        <v>5219</v>
      </c>
      <c r="G41" s="66">
        <v>4</v>
      </c>
    </row>
    <row r="42" ht="26.25" spans="1:7">
      <c r="A42" s="60">
        <v>4</v>
      </c>
      <c r="B42" s="71"/>
      <c r="C42" s="120" t="s">
        <v>29</v>
      </c>
      <c r="D42" s="121" t="s">
        <v>30</v>
      </c>
      <c r="E42" s="122">
        <v>30</v>
      </c>
      <c r="F42" s="64">
        <v>9079</v>
      </c>
      <c r="G42" s="66">
        <v>1</v>
      </c>
    </row>
    <row r="43" ht="26.25" spans="1:7">
      <c r="A43" s="60">
        <v>5</v>
      </c>
      <c r="B43" s="71"/>
      <c r="C43" s="120" t="s">
        <v>33</v>
      </c>
      <c r="D43" s="121" t="s">
        <v>42</v>
      </c>
      <c r="E43" s="122">
        <v>33</v>
      </c>
      <c r="F43" s="64">
        <v>4986</v>
      </c>
      <c r="G43" s="66">
        <v>5</v>
      </c>
    </row>
    <row r="44" ht="26.25" spans="1:7">
      <c r="A44" s="60">
        <v>6</v>
      </c>
      <c r="B44" s="71"/>
      <c r="C44" s="120" t="s">
        <v>33</v>
      </c>
      <c r="D44" s="121" t="s">
        <v>54</v>
      </c>
      <c r="E44" s="122">
        <v>28</v>
      </c>
      <c r="F44" s="64">
        <v>2489</v>
      </c>
      <c r="G44" s="66">
        <v>7</v>
      </c>
    </row>
    <row r="45" ht="26.25" spans="1:7">
      <c r="A45" s="60">
        <v>7</v>
      </c>
      <c r="B45" s="71"/>
      <c r="C45" s="120" t="s">
        <v>39</v>
      </c>
      <c r="D45" s="121" t="s">
        <v>64</v>
      </c>
      <c r="E45" s="122">
        <v>26</v>
      </c>
      <c r="F45" s="64">
        <v>512</v>
      </c>
      <c r="G45" s="66">
        <v>9</v>
      </c>
    </row>
    <row r="46" ht="26.25" spans="1:7">
      <c r="A46" s="60">
        <v>8</v>
      </c>
      <c r="B46" s="71"/>
      <c r="C46" s="120" t="s">
        <v>43</v>
      </c>
      <c r="D46" s="121" t="s">
        <v>44</v>
      </c>
      <c r="E46" s="122">
        <v>31</v>
      </c>
      <c r="F46" s="64">
        <v>1787</v>
      </c>
      <c r="G46" s="66">
        <v>8</v>
      </c>
    </row>
    <row r="47" ht="26.25" spans="1:7">
      <c r="A47" s="60">
        <v>9</v>
      </c>
      <c r="B47" s="71"/>
      <c r="C47" s="120" t="s">
        <v>35</v>
      </c>
      <c r="D47" s="121" t="s">
        <v>36</v>
      </c>
      <c r="E47" s="123" t="s">
        <v>144</v>
      </c>
      <c r="F47" s="58">
        <v>6462</v>
      </c>
      <c r="G47" s="65">
        <v>3</v>
      </c>
    </row>
    <row r="48" ht="26.25" spans="1:7">
      <c r="A48" s="60">
        <v>10</v>
      </c>
      <c r="B48" s="71"/>
      <c r="C48" s="102"/>
      <c r="D48" s="103"/>
      <c r="E48" s="104"/>
      <c r="F48" s="64"/>
      <c r="G48" s="66"/>
    </row>
    <row r="49" ht="27" spans="1:7">
      <c r="A49" s="74">
        <v>11</v>
      </c>
      <c r="B49" s="107"/>
      <c r="C49" s="108"/>
      <c r="D49" s="109"/>
      <c r="E49" s="78"/>
      <c r="F49" s="79"/>
      <c r="G49" s="80"/>
    </row>
  </sheetData>
  <sortState ref="C45:G52">
    <sortCondition ref="G45:G52"/>
  </sortState>
  <mergeCells count="3">
    <mergeCell ref="B1:G1"/>
    <mergeCell ref="B2:G2"/>
    <mergeCell ref="B4:G4"/>
  </mergeCells>
  <pageMargins left="0.236220472440945" right="0.236220472440945" top="0.393700787401575" bottom="0.393700787401575" header="0.31496062992126" footer="0.31496062992126"/>
  <pageSetup paperSize="9" scale="71" orientation="portrait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selection activeCell="H48" sqref="H48"/>
    </sheetView>
  </sheetViews>
  <sheetFormatPr defaultColWidth="9.14285714285714" defaultRowHeight="15"/>
  <cols>
    <col min="1" max="1" width="4.85714285714286" customWidth="1"/>
    <col min="2" max="2" width="9.85714285714286" customWidth="1"/>
    <col min="3" max="3" width="19.2857142857143" customWidth="1"/>
    <col min="4" max="4" width="35.8571428571429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138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145</v>
      </c>
    </row>
    <row r="4" ht="15.75" spans="1:7">
      <c r="A4" s="86"/>
      <c r="B4" s="87" t="s">
        <v>140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11" t="s">
        <v>31</v>
      </c>
      <c r="D9" s="118" t="s">
        <v>32</v>
      </c>
      <c r="E9" s="119" t="s">
        <v>142</v>
      </c>
      <c r="F9" s="101">
        <v>4030</v>
      </c>
      <c r="G9" s="59">
        <v>1</v>
      </c>
    </row>
    <row r="10" ht="26.25" spans="1:7">
      <c r="A10" s="60">
        <v>2</v>
      </c>
      <c r="B10" s="71"/>
      <c r="C10" s="120" t="s">
        <v>39</v>
      </c>
      <c r="D10" s="121" t="s">
        <v>52</v>
      </c>
      <c r="E10" s="122">
        <v>3</v>
      </c>
      <c r="F10" s="64">
        <v>0</v>
      </c>
      <c r="G10" s="66">
        <v>8</v>
      </c>
    </row>
    <row r="11" ht="26.25" spans="1:7">
      <c r="A11" s="60">
        <v>3</v>
      </c>
      <c r="B11" s="71"/>
      <c r="C11" s="120" t="s">
        <v>33</v>
      </c>
      <c r="D11" s="121" t="s">
        <v>41</v>
      </c>
      <c r="E11" s="122">
        <v>5</v>
      </c>
      <c r="F11" s="64">
        <v>3166</v>
      </c>
      <c r="G11" s="66">
        <v>5</v>
      </c>
    </row>
    <row r="12" ht="26.25" spans="1:7">
      <c r="A12" s="60">
        <v>4</v>
      </c>
      <c r="B12" s="71"/>
      <c r="C12" s="120" t="s">
        <v>33</v>
      </c>
      <c r="D12" s="121" t="s">
        <v>58</v>
      </c>
      <c r="E12" s="122">
        <v>6</v>
      </c>
      <c r="F12" s="64">
        <v>1265</v>
      </c>
      <c r="G12" s="66">
        <v>6</v>
      </c>
    </row>
    <row r="13" ht="26.25" spans="1:7">
      <c r="A13" s="60">
        <v>5</v>
      </c>
      <c r="B13" s="71"/>
      <c r="C13" s="120" t="s">
        <v>29</v>
      </c>
      <c r="D13" s="121" t="s">
        <v>30</v>
      </c>
      <c r="E13" s="122">
        <v>7</v>
      </c>
      <c r="F13" s="64">
        <v>3182</v>
      </c>
      <c r="G13" s="66">
        <v>4</v>
      </c>
    </row>
    <row r="14" ht="26.25" spans="1:7">
      <c r="A14" s="60">
        <v>6</v>
      </c>
      <c r="B14" s="71"/>
      <c r="C14" s="120" t="s">
        <v>48</v>
      </c>
      <c r="D14" s="121" t="s">
        <v>49</v>
      </c>
      <c r="E14" s="123" t="s">
        <v>141</v>
      </c>
      <c r="F14" s="64">
        <v>3226</v>
      </c>
      <c r="G14" s="66">
        <v>3</v>
      </c>
    </row>
    <row r="15" ht="26.25" spans="1:7">
      <c r="A15" s="60">
        <v>7</v>
      </c>
      <c r="B15" s="71"/>
      <c r="C15" s="120" t="s">
        <v>33</v>
      </c>
      <c r="D15" s="121" t="s">
        <v>42</v>
      </c>
      <c r="E15" s="122">
        <v>2</v>
      </c>
      <c r="F15" s="64">
        <v>3624</v>
      </c>
      <c r="G15" s="66">
        <v>2</v>
      </c>
    </row>
    <row r="16" ht="26.25" spans="1:7">
      <c r="A16" s="60">
        <v>8</v>
      </c>
      <c r="B16" s="71"/>
      <c r="C16" s="120" t="s">
        <v>39</v>
      </c>
      <c r="D16" s="121" t="s">
        <v>64</v>
      </c>
      <c r="E16" s="122">
        <v>4</v>
      </c>
      <c r="F16" s="64">
        <v>273</v>
      </c>
      <c r="G16" s="66">
        <v>7</v>
      </c>
    </row>
    <row r="17" ht="26.25" spans="1:7">
      <c r="A17" s="60">
        <v>9</v>
      </c>
      <c r="B17" s="71"/>
      <c r="C17" s="105"/>
      <c r="D17" s="106"/>
      <c r="E17" s="104"/>
      <c r="F17" s="58"/>
      <c r="G17" s="65"/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11" t="s">
        <v>45</v>
      </c>
      <c r="D24" s="118" t="s">
        <v>46</v>
      </c>
      <c r="E24" s="124">
        <v>19</v>
      </c>
      <c r="F24" s="101">
        <v>6144</v>
      </c>
      <c r="G24" s="59">
        <v>1</v>
      </c>
    </row>
    <row r="25" ht="26.25" spans="1:7">
      <c r="A25" s="60">
        <v>2</v>
      </c>
      <c r="B25" s="71"/>
      <c r="C25" s="120" t="s">
        <v>33</v>
      </c>
      <c r="D25" s="121" t="s">
        <v>47</v>
      </c>
      <c r="E25" s="122">
        <v>18</v>
      </c>
      <c r="F25" s="64">
        <v>375</v>
      </c>
      <c r="G25" s="66">
        <v>6</v>
      </c>
    </row>
    <row r="26" ht="26.25" spans="1:7">
      <c r="A26" s="60">
        <v>3</v>
      </c>
      <c r="B26" s="71"/>
      <c r="C26" s="120" t="s">
        <v>39</v>
      </c>
      <c r="D26" s="121" t="s">
        <v>40</v>
      </c>
      <c r="E26" s="122">
        <v>21</v>
      </c>
      <c r="F26" s="64">
        <v>1690</v>
      </c>
      <c r="G26" s="66">
        <v>2</v>
      </c>
    </row>
    <row r="27" ht="26.25" spans="1:7">
      <c r="A27" s="60">
        <v>4</v>
      </c>
      <c r="B27" s="71"/>
      <c r="C27" s="120" t="s">
        <v>33</v>
      </c>
      <c r="D27" s="121" t="s">
        <v>34</v>
      </c>
      <c r="E27" s="122">
        <v>24</v>
      </c>
      <c r="F27" s="64">
        <v>830</v>
      </c>
      <c r="G27" s="66">
        <v>3</v>
      </c>
    </row>
    <row r="28" ht="26.25" spans="1:7">
      <c r="A28" s="60">
        <v>5</v>
      </c>
      <c r="B28" s="71"/>
      <c r="C28" s="120" t="s">
        <v>56</v>
      </c>
      <c r="D28" s="121" t="s">
        <v>57</v>
      </c>
      <c r="E28" s="122">
        <v>20</v>
      </c>
      <c r="F28" s="64">
        <v>371</v>
      </c>
      <c r="G28" s="66">
        <v>7</v>
      </c>
    </row>
    <row r="29" ht="26.25" spans="1:7">
      <c r="A29" s="60">
        <v>6</v>
      </c>
      <c r="B29" s="71"/>
      <c r="C29" s="120" t="s">
        <v>48</v>
      </c>
      <c r="D29" s="121" t="s">
        <v>66</v>
      </c>
      <c r="E29" s="122">
        <v>22</v>
      </c>
      <c r="F29" s="64">
        <v>0</v>
      </c>
      <c r="G29" s="66">
        <v>8.5</v>
      </c>
    </row>
    <row r="30" ht="26.25" spans="1:7">
      <c r="A30" s="60">
        <v>7</v>
      </c>
      <c r="B30" s="71"/>
      <c r="C30" s="120" t="s">
        <v>33</v>
      </c>
      <c r="D30" s="121" t="s">
        <v>54</v>
      </c>
      <c r="E30" s="122">
        <v>23</v>
      </c>
      <c r="F30" s="64">
        <v>519</v>
      </c>
      <c r="G30" s="66">
        <v>5</v>
      </c>
    </row>
    <row r="31" ht="26.25" spans="1:7">
      <c r="A31" s="60">
        <v>8</v>
      </c>
      <c r="B31" s="71"/>
      <c r="C31" s="102" t="s">
        <v>43</v>
      </c>
      <c r="D31" s="103" t="s">
        <v>55</v>
      </c>
      <c r="E31" s="104">
        <v>25</v>
      </c>
      <c r="F31" s="64">
        <v>0</v>
      </c>
      <c r="G31" s="66">
        <v>8.5</v>
      </c>
    </row>
    <row r="32" ht="26.25" spans="1:7">
      <c r="A32" s="60">
        <v>9</v>
      </c>
      <c r="B32" s="71"/>
      <c r="C32" s="105" t="s">
        <v>43</v>
      </c>
      <c r="D32" s="106" t="s">
        <v>44</v>
      </c>
      <c r="E32" s="115" t="s">
        <v>146</v>
      </c>
      <c r="F32" s="58">
        <v>720</v>
      </c>
      <c r="G32" s="65">
        <v>4</v>
      </c>
    </row>
    <row r="33" ht="26.25" spans="1:9">
      <c r="A33" s="60">
        <v>10</v>
      </c>
      <c r="B33" s="71"/>
      <c r="C33" s="102"/>
      <c r="D33" s="103"/>
      <c r="E33" s="104"/>
      <c r="F33" s="64"/>
      <c r="G33" s="66"/>
    </row>
    <row r="34" ht="27" spans="1:9">
      <c r="A34" s="74">
        <v>11</v>
      </c>
      <c r="B34" s="107"/>
      <c r="C34" s="108"/>
      <c r="D34" s="109"/>
      <c r="E34" s="78"/>
      <c r="F34" s="79"/>
      <c r="G34" s="80"/>
    </row>
    <row r="37" ht="15.75"/>
    <row r="38" ht="23.25" spans="1:9">
      <c r="A38" s="90"/>
      <c r="B38" s="91" t="s">
        <v>77</v>
      </c>
      <c r="C38" s="92" t="s">
        <v>78</v>
      </c>
      <c r="D38" s="92" t="s">
        <v>79</v>
      </c>
      <c r="E38" s="93" t="s">
        <v>80</v>
      </c>
      <c r="F38" s="94" t="s">
        <v>81</v>
      </c>
      <c r="G38" s="95" t="s">
        <v>82</v>
      </c>
    </row>
    <row r="39" ht="26.25" spans="1:9">
      <c r="A39" s="96">
        <v>1</v>
      </c>
      <c r="B39" s="97" t="s">
        <v>134</v>
      </c>
      <c r="C39" s="98" t="s">
        <v>35</v>
      </c>
      <c r="D39" s="99" t="s">
        <v>36</v>
      </c>
      <c r="E39" s="100">
        <v>27</v>
      </c>
      <c r="F39" s="101">
        <v>6860</v>
      </c>
      <c r="G39" s="59">
        <v>2</v>
      </c>
    </row>
    <row r="40" ht="26.25" spans="1:9">
      <c r="A40" s="60">
        <v>2</v>
      </c>
      <c r="B40" s="71"/>
      <c r="C40" s="102" t="s">
        <v>31</v>
      </c>
      <c r="D40" s="103" t="s">
        <v>38</v>
      </c>
      <c r="E40" s="104">
        <v>26</v>
      </c>
      <c r="F40" s="64">
        <v>4194</v>
      </c>
      <c r="G40" s="66">
        <v>4</v>
      </c>
    </row>
    <row r="41" ht="26.25" spans="1:9">
      <c r="A41" s="60">
        <v>3</v>
      </c>
      <c r="B41" s="71"/>
      <c r="C41" s="102" t="s">
        <v>48</v>
      </c>
      <c r="D41" s="103" t="s">
        <v>51</v>
      </c>
      <c r="E41" s="104">
        <v>29</v>
      </c>
      <c r="F41" s="64">
        <v>6180</v>
      </c>
      <c r="G41" s="66">
        <v>3</v>
      </c>
    </row>
    <row r="42" ht="26.25" spans="1:9">
      <c r="A42" s="60">
        <v>4</v>
      </c>
      <c r="B42" s="71"/>
      <c r="C42" s="102" t="s">
        <v>62</v>
      </c>
      <c r="D42" s="103" t="s">
        <v>63</v>
      </c>
      <c r="E42" s="115" t="s">
        <v>144</v>
      </c>
      <c r="F42" s="64">
        <v>1853</v>
      </c>
      <c r="G42" s="66">
        <v>6</v>
      </c>
    </row>
    <row r="43" ht="26.25" spans="1:9">
      <c r="A43" s="60">
        <v>5</v>
      </c>
      <c r="B43" s="71"/>
      <c r="C43" s="102" t="s">
        <v>43</v>
      </c>
      <c r="D43" s="103" t="s">
        <v>50</v>
      </c>
      <c r="E43" s="104">
        <v>30</v>
      </c>
      <c r="F43" s="64">
        <v>3488</v>
      </c>
      <c r="G43" s="66">
        <v>5</v>
      </c>
    </row>
    <row r="44" ht="26.25" spans="1:9">
      <c r="A44" s="60">
        <v>6</v>
      </c>
      <c r="B44" s="71"/>
      <c r="C44" s="102" t="s">
        <v>31</v>
      </c>
      <c r="D44" s="103" t="s">
        <v>53</v>
      </c>
      <c r="E44" s="104">
        <v>28</v>
      </c>
      <c r="F44" s="64">
        <v>538</v>
      </c>
      <c r="G44" s="66">
        <v>7</v>
      </c>
    </row>
    <row r="45" ht="26.25" spans="1:9">
      <c r="A45" s="60">
        <v>7</v>
      </c>
      <c r="B45" s="71"/>
      <c r="C45" s="102" t="s">
        <v>68</v>
      </c>
      <c r="D45" s="103" t="s">
        <v>69</v>
      </c>
      <c r="E45" s="104">
        <v>32</v>
      </c>
      <c r="F45" s="64">
        <v>405</v>
      </c>
      <c r="G45" s="117">
        <v>13</v>
      </c>
      <c r="I45" t="s">
        <v>147</v>
      </c>
    </row>
    <row r="46" ht="26.25" spans="1:9">
      <c r="A46" s="60">
        <v>8</v>
      </c>
      <c r="B46" s="71"/>
      <c r="C46" s="102" t="s">
        <v>29</v>
      </c>
      <c r="D46" s="103" t="s">
        <v>65</v>
      </c>
      <c r="E46" s="104">
        <v>31</v>
      </c>
      <c r="F46" s="64">
        <v>185</v>
      </c>
      <c r="G46" s="66">
        <v>9</v>
      </c>
    </row>
    <row r="47" ht="26.25" spans="1:9">
      <c r="A47" s="60">
        <v>9</v>
      </c>
      <c r="B47" s="71"/>
      <c r="C47" s="105" t="s">
        <v>33</v>
      </c>
      <c r="D47" s="106" t="s">
        <v>37</v>
      </c>
      <c r="E47" s="104">
        <v>33</v>
      </c>
      <c r="F47" s="58">
        <v>7399</v>
      </c>
      <c r="G47" s="65">
        <v>1</v>
      </c>
    </row>
    <row r="48" ht="26.25" spans="1:9">
      <c r="A48" s="60">
        <v>10</v>
      </c>
      <c r="B48" s="71"/>
      <c r="C48" s="102"/>
      <c r="D48" s="103"/>
      <c r="E48" s="104"/>
      <c r="F48" s="64"/>
      <c r="G48" s="66"/>
    </row>
    <row r="49" ht="27" spans="1:7">
      <c r="A49" s="74">
        <v>11</v>
      </c>
      <c r="B49" s="107"/>
      <c r="C49" s="108"/>
      <c r="D49" s="109"/>
      <c r="E49" s="78"/>
      <c r="F49" s="79"/>
      <c r="G49" s="80"/>
    </row>
  </sheetData>
  <sortState ref="C45:G52">
    <sortCondition ref="G45:G52"/>
  </sortState>
  <mergeCells count="3">
    <mergeCell ref="B1:G1"/>
    <mergeCell ref="B2:G2"/>
    <mergeCell ref="B4:G4"/>
  </mergeCells>
  <pageMargins left="0.236220472440945" right="0.236220472440945" top="0.393700787401575" bottom="0.393700787401575" header="0.31496062992126" footer="0.31496062992126"/>
  <pageSetup paperSize="9" scale="71" orientation="portrait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opLeftCell="A37" workbookViewId="0">
      <selection activeCell="D17" sqref="D17"/>
    </sheetView>
  </sheetViews>
  <sheetFormatPr defaultColWidth="9.14285714285714" defaultRowHeight="15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138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148</v>
      </c>
    </row>
    <row r="4" ht="15.75" spans="1:7">
      <c r="A4" s="86"/>
      <c r="B4" s="87" t="s">
        <v>149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33</v>
      </c>
      <c r="D9" s="99" t="s">
        <v>150</v>
      </c>
      <c r="E9" s="116" t="s">
        <v>151</v>
      </c>
      <c r="F9" s="101">
        <v>42575</v>
      </c>
      <c r="G9" s="59">
        <v>1</v>
      </c>
    </row>
    <row r="10" ht="26.25" spans="1:7">
      <c r="A10" s="60">
        <v>2</v>
      </c>
      <c r="B10" s="71"/>
      <c r="C10" s="102" t="s">
        <v>39</v>
      </c>
      <c r="D10" s="103" t="s">
        <v>152</v>
      </c>
      <c r="E10" s="104">
        <v>4</v>
      </c>
      <c r="F10" s="64">
        <v>37450</v>
      </c>
      <c r="G10" s="66">
        <v>2</v>
      </c>
    </row>
    <row r="11" ht="26.25" spans="1:7">
      <c r="A11" s="60">
        <v>3</v>
      </c>
      <c r="B11" s="71"/>
      <c r="C11" s="102" t="s">
        <v>43</v>
      </c>
      <c r="D11" s="103" t="s">
        <v>153</v>
      </c>
      <c r="E11" s="104">
        <v>8</v>
      </c>
      <c r="F11" s="64">
        <v>33800</v>
      </c>
      <c r="G11" s="66">
        <v>3</v>
      </c>
    </row>
    <row r="12" ht="26.25" spans="1:7">
      <c r="A12" s="60">
        <v>4</v>
      </c>
      <c r="B12" s="71"/>
      <c r="C12" s="102" t="s">
        <v>154</v>
      </c>
      <c r="D12" s="103" t="s">
        <v>155</v>
      </c>
      <c r="E12" s="104">
        <v>9</v>
      </c>
      <c r="F12" s="64">
        <v>30050</v>
      </c>
      <c r="G12" s="66">
        <v>4</v>
      </c>
    </row>
    <row r="13" ht="26.25" spans="1:7">
      <c r="A13" s="60">
        <v>5</v>
      </c>
      <c r="B13" s="71"/>
      <c r="C13" s="102" t="s">
        <v>33</v>
      </c>
      <c r="D13" s="103" t="s">
        <v>156</v>
      </c>
      <c r="E13" s="104">
        <v>2</v>
      </c>
      <c r="F13" s="64">
        <v>29825</v>
      </c>
      <c r="G13" s="66">
        <v>5</v>
      </c>
    </row>
    <row r="14" ht="26.25" spans="1:7">
      <c r="A14" s="60">
        <v>6</v>
      </c>
      <c r="B14" s="71"/>
      <c r="C14" s="102" t="s">
        <v>45</v>
      </c>
      <c r="D14" s="103" t="s">
        <v>157</v>
      </c>
      <c r="E14" s="104">
        <v>6</v>
      </c>
      <c r="F14" s="64">
        <v>28175</v>
      </c>
      <c r="G14" s="66">
        <v>6</v>
      </c>
    </row>
    <row r="15" ht="26.25" spans="1:7">
      <c r="A15" s="60">
        <v>7</v>
      </c>
      <c r="B15" s="71"/>
      <c r="C15" s="102" t="s">
        <v>43</v>
      </c>
      <c r="D15" s="103" t="s">
        <v>158</v>
      </c>
      <c r="E15" s="104">
        <v>3</v>
      </c>
      <c r="F15" s="64">
        <v>27950</v>
      </c>
      <c r="G15" s="66">
        <v>7</v>
      </c>
    </row>
    <row r="16" ht="26.25" spans="1:7">
      <c r="A16" s="60">
        <v>8</v>
      </c>
      <c r="B16" s="71"/>
      <c r="C16" s="102" t="s">
        <v>33</v>
      </c>
      <c r="D16" s="103" t="s">
        <v>159</v>
      </c>
      <c r="E16" s="104">
        <v>5</v>
      </c>
      <c r="F16" s="64">
        <v>27025</v>
      </c>
      <c r="G16" s="66">
        <v>8</v>
      </c>
    </row>
    <row r="17" ht="26.25" spans="1:7">
      <c r="A17" s="60">
        <v>9</v>
      </c>
      <c r="B17" s="71"/>
      <c r="C17" s="105" t="s">
        <v>160</v>
      </c>
      <c r="D17" s="106" t="s">
        <v>161</v>
      </c>
      <c r="E17" s="104">
        <v>7</v>
      </c>
      <c r="F17" s="58">
        <v>16075</v>
      </c>
      <c r="G17" s="65">
        <v>9</v>
      </c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1" ht="15.75"/>
    <row r="22" ht="23.25" spans="1:7">
      <c r="A22" s="90"/>
      <c r="B22" s="91" t="s">
        <v>77</v>
      </c>
      <c r="C22" s="92" t="s">
        <v>78</v>
      </c>
      <c r="D22" s="92" t="s">
        <v>79</v>
      </c>
      <c r="E22" s="93" t="s">
        <v>80</v>
      </c>
      <c r="F22" s="94" t="s">
        <v>81</v>
      </c>
      <c r="G22" s="95" t="s">
        <v>82</v>
      </c>
    </row>
    <row r="23" ht="26.25" spans="1:7">
      <c r="A23" s="96">
        <v>1</v>
      </c>
      <c r="B23" s="97" t="s">
        <v>109</v>
      </c>
      <c r="C23" s="98" t="s">
        <v>48</v>
      </c>
      <c r="D23" s="99" t="s">
        <v>162</v>
      </c>
      <c r="E23" s="100">
        <v>3</v>
      </c>
      <c r="F23" s="101">
        <v>33850</v>
      </c>
      <c r="G23" s="59">
        <v>1</v>
      </c>
    </row>
    <row r="24" ht="26.25" spans="1:7">
      <c r="A24" s="60">
        <v>2</v>
      </c>
      <c r="B24" s="71"/>
      <c r="C24" s="102" t="s">
        <v>43</v>
      </c>
      <c r="D24" s="103" t="s">
        <v>163</v>
      </c>
      <c r="E24" s="104">
        <v>1</v>
      </c>
      <c r="F24" s="64">
        <v>30825</v>
      </c>
      <c r="G24" s="66">
        <v>2</v>
      </c>
    </row>
    <row r="25" ht="26.25" spans="1:7">
      <c r="A25" s="60">
        <v>3</v>
      </c>
      <c r="B25" s="71"/>
      <c r="C25" s="102" t="s">
        <v>33</v>
      </c>
      <c r="D25" s="103" t="s">
        <v>164</v>
      </c>
      <c r="E25" s="104">
        <v>7</v>
      </c>
      <c r="F25" s="64">
        <v>28625</v>
      </c>
      <c r="G25" s="66">
        <v>3</v>
      </c>
    </row>
    <row r="26" ht="26.25" spans="1:7">
      <c r="A26" s="60">
        <v>4</v>
      </c>
      <c r="B26" s="71"/>
      <c r="C26" s="102" t="s">
        <v>39</v>
      </c>
      <c r="D26" s="103" t="s">
        <v>165</v>
      </c>
      <c r="E26" s="104">
        <v>4</v>
      </c>
      <c r="F26" s="64">
        <v>19400</v>
      </c>
      <c r="G26" s="66">
        <v>4</v>
      </c>
    </row>
    <row r="27" ht="26.25" spans="1:7">
      <c r="A27" s="60">
        <v>5</v>
      </c>
      <c r="B27" s="71"/>
      <c r="C27" s="102" t="s">
        <v>33</v>
      </c>
      <c r="D27" s="103" t="s">
        <v>166</v>
      </c>
      <c r="E27" s="104">
        <v>6</v>
      </c>
      <c r="F27" s="64">
        <v>19275</v>
      </c>
      <c r="G27" s="66">
        <v>5</v>
      </c>
    </row>
    <row r="28" ht="26.25" spans="1:7">
      <c r="A28" s="60">
        <v>6</v>
      </c>
      <c r="B28" s="71"/>
      <c r="C28" s="102" t="s">
        <v>56</v>
      </c>
      <c r="D28" s="103" t="s">
        <v>167</v>
      </c>
      <c r="E28" s="104">
        <v>2</v>
      </c>
      <c r="F28" s="64">
        <v>17625</v>
      </c>
      <c r="G28" s="66">
        <v>6</v>
      </c>
    </row>
    <row r="29" ht="26.25" spans="1:7">
      <c r="A29" s="60">
        <v>7</v>
      </c>
      <c r="B29" s="71"/>
      <c r="C29" s="102" t="s">
        <v>39</v>
      </c>
      <c r="D29" s="103" t="s">
        <v>168</v>
      </c>
      <c r="E29" s="104">
        <v>5</v>
      </c>
      <c r="F29" s="64">
        <v>17000</v>
      </c>
      <c r="G29" s="66">
        <v>7</v>
      </c>
    </row>
    <row r="30" ht="26.25" spans="1:7">
      <c r="A30" s="60">
        <v>8</v>
      </c>
      <c r="B30" s="71"/>
      <c r="C30" s="102" t="s">
        <v>169</v>
      </c>
      <c r="D30" s="103" t="s">
        <v>170</v>
      </c>
      <c r="E30" s="104">
        <v>8</v>
      </c>
      <c r="F30" s="64">
        <v>15250</v>
      </c>
      <c r="G30" s="66">
        <v>8</v>
      </c>
    </row>
    <row r="31" ht="26.25" spans="1:7">
      <c r="A31" s="60">
        <v>9</v>
      </c>
      <c r="B31" s="71"/>
      <c r="C31" s="105"/>
      <c r="D31" s="106"/>
      <c r="E31" s="104"/>
      <c r="F31" s="58"/>
      <c r="G31" s="65"/>
    </row>
    <row r="32" ht="26.25" spans="1:7">
      <c r="A32" s="60">
        <v>10</v>
      </c>
      <c r="B32" s="71"/>
      <c r="C32" s="102"/>
      <c r="D32" s="103"/>
      <c r="E32" s="104"/>
      <c r="F32" s="64"/>
      <c r="G32" s="66"/>
    </row>
    <row r="33" ht="27" spans="1:13">
      <c r="A33" s="74">
        <v>11</v>
      </c>
      <c r="B33" s="107"/>
      <c r="C33" s="108"/>
      <c r="D33" s="109"/>
      <c r="E33" s="78"/>
      <c r="F33" s="79"/>
      <c r="G33" s="80"/>
    </row>
    <row r="35" ht="15.75"/>
    <row r="36" ht="23.25" spans="1:13">
      <c r="A36" s="90"/>
      <c r="B36" s="91" t="s">
        <v>77</v>
      </c>
      <c r="C36" s="92" t="s">
        <v>78</v>
      </c>
      <c r="D36" s="92" t="s">
        <v>79</v>
      </c>
      <c r="E36" s="93" t="s">
        <v>80</v>
      </c>
      <c r="F36" s="94" t="s">
        <v>81</v>
      </c>
      <c r="G36" s="95" t="s">
        <v>82</v>
      </c>
    </row>
    <row r="37" ht="26.25" spans="1:13">
      <c r="A37" s="96">
        <v>1</v>
      </c>
      <c r="B37" s="97" t="s">
        <v>134</v>
      </c>
      <c r="C37" s="98" t="s">
        <v>169</v>
      </c>
      <c r="D37" s="99" t="s">
        <v>171</v>
      </c>
      <c r="E37" s="116" t="s">
        <v>172</v>
      </c>
      <c r="F37" s="101">
        <v>42250</v>
      </c>
      <c r="G37" s="59">
        <v>1</v>
      </c>
    </row>
    <row r="38" ht="26.25" spans="1:13">
      <c r="A38" s="60">
        <v>2</v>
      </c>
      <c r="B38" s="71"/>
      <c r="C38" s="102" t="s">
        <v>33</v>
      </c>
      <c r="D38" s="103" t="s">
        <v>173</v>
      </c>
      <c r="E38" s="104">
        <v>7</v>
      </c>
      <c r="F38" s="64">
        <v>35900</v>
      </c>
      <c r="G38" s="66">
        <v>2</v>
      </c>
    </row>
    <row r="39" ht="26.25" spans="1:13">
      <c r="A39" s="60">
        <v>3</v>
      </c>
      <c r="B39" s="71"/>
      <c r="C39" s="102" t="s">
        <v>160</v>
      </c>
      <c r="D39" s="103" t="s">
        <v>174</v>
      </c>
      <c r="E39" s="104">
        <v>1</v>
      </c>
      <c r="F39" s="64">
        <v>33800</v>
      </c>
      <c r="G39" s="66">
        <v>3</v>
      </c>
    </row>
    <row r="40" ht="26.25" spans="1:13">
      <c r="A40" s="60">
        <v>4</v>
      </c>
      <c r="B40" s="71"/>
      <c r="C40" s="102" t="s">
        <v>175</v>
      </c>
      <c r="D40" s="103" t="s">
        <v>176</v>
      </c>
      <c r="E40" s="104">
        <v>8</v>
      </c>
      <c r="F40" s="64">
        <v>29050</v>
      </c>
      <c r="G40" s="66">
        <v>4</v>
      </c>
    </row>
    <row r="41" ht="26.25" spans="1:13">
      <c r="A41" s="60">
        <v>5</v>
      </c>
      <c r="B41" s="71"/>
      <c r="C41" s="102" t="s">
        <v>33</v>
      </c>
      <c r="D41" s="103" t="s">
        <v>177</v>
      </c>
      <c r="E41" s="104">
        <v>5</v>
      </c>
      <c r="F41" s="64">
        <v>26775</v>
      </c>
      <c r="G41" s="66">
        <v>5</v>
      </c>
      <c r="M41" t="s">
        <v>178</v>
      </c>
    </row>
    <row r="42" ht="26.25" spans="1:13">
      <c r="A42" s="60">
        <v>6</v>
      </c>
      <c r="B42" s="71"/>
      <c r="C42" s="102" t="s">
        <v>33</v>
      </c>
      <c r="D42" s="103" t="s">
        <v>179</v>
      </c>
      <c r="E42" s="104">
        <v>3</v>
      </c>
      <c r="F42" s="64">
        <v>20325</v>
      </c>
      <c r="G42" s="66">
        <v>6</v>
      </c>
    </row>
    <row r="43" ht="26.25" spans="1:13">
      <c r="A43" s="60">
        <v>7</v>
      </c>
      <c r="B43" s="71"/>
      <c r="C43" s="102" t="s">
        <v>48</v>
      </c>
      <c r="D43" s="103" t="s">
        <v>180</v>
      </c>
      <c r="E43" s="104">
        <v>6</v>
      </c>
      <c r="F43" s="64">
        <v>15000</v>
      </c>
      <c r="G43" s="66">
        <v>7</v>
      </c>
    </row>
    <row r="44" ht="26.25" spans="1:13">
      <c r="A44" s="60">
        <v>8</v>
      </c>
      <c r="B44" s="71"/>
      <c r="C44" s="105" t="s">
        <v>62</v>
      </c>
      <c r="D44" s="106" t="s">
        <v>181</v>
      </c>
      <c r="E44" s="104">
        <v>4</v>
      </c>
      <c r="F44" s="58">
        <v>14275</v>
      </c>
      <c r="G44" s="65">
        <v>8</v>
      </c>
    </row>
    <row r="45" ht="26.25" spans="1:13">
      <c r="A45" s="60">
        <v>9</v>
      </c>
      <c r="B45" s="71"/>
      <c r="C45" s="102" t="s">
        <v>160</v>
      </c>
      <c r="D45" s="103" t="s">
        <v>182</v>
      </c>
      <c r="E45" s="104">
        <v>2</v>
      </c>
      <c r="F45" s="64">
        <v>24500</v>
      </c>
      <c r="G45" s="117">
        <v>11</v>
      </c>
    </row>
    <row r="46" ht="26.25" spans="1:13">
      <c r="A46" s="60">
        <v>10</v>
      </c>
      <c r="B46" s="71"/>
      <c r="C46" s="102"/>
      <c r="D46" s="103"/>
      <c r="E46" s="104"/>
      <c r="F46" s="64"/>
      <c r="G46" s="66"/>
    </row>
    <row r="47" ht="27" spans="1:13">
      <c r="A47" s="74">
        <v>11</v>
      </c>
      <c r="B47" s="107"/>
      <c r="C47" s="108"/>
      <c r="D47" s="109"/>
      <c r="E47" s="78"/>
      <c r="F47" s="79"/>
      <c r="G47" s="80"/>
    </row>
  </sheetData>
  <mergeCells count="3">
    <mergeCell ref="B1:G1"/>
    <mergeCell ref="B2:G2"/>
    <mergeCell ref="B4:G4"/>
  </mergeCells>
  <pageMargins left="0.75" right="0.75" top="0.550694444444444" bottom="0.511805555555556" header="0.5" footer="0.5"/>
  <pageSetup paperSize="9" scale="71" orientation="portrait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opLeftCell="A42" workbookViewId="0">
      <selection activeCell="D26" sqref="D26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110" t="s">
        <v>73</v>
      </c>
      <c r="C1" s="110"/>
      <c r="D1" s="110"/>
      <c r="E1" s="110"/>
      <c r="F1" s="110"/>
      <c r="G1" s="110"/>
    </row>
    <row r="2" ht="15.75" spans="1:7">
      <c r="A2" s="86"/>
      <c r="B2" s="111" t="s">
        <v>138</v>
      </c>
      <c r="C2" s="111"/>
      <c r="D2" s="111"/>
      <c r="E2" s="111"/>
      <c r="F2" s="111"/>
      <c r="G2" s="111"/>
    </row>
    <row r="3" ht="15.75" spans="1:7">
      <c r="A3" s="86"/>
      <c r="B3" s="112"/>
      <c r="C3" s="113"/>
      <c r="D3" s="114"/>
      <c r="E3" s="113"/>
      <c r="F3" s="110"/>
      <c r="G3" s="113" t="s">
        <v>183</v>
      </c>
    </row>
    <row r="4" ht="15.75" spans="1:7">
      <c r="A4" s="86"/>
      <c r="B4" s="110" t="s">
        <v>149</v>
      </c>
      <c r="C4" s="110"/>
      <c r="D4" s="110"/>
      <c r="E4" s="110"/>
      <c r="F4" s="110"/>
      <c r="G4" s="110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160</v>
      </c>
      <c r="D9" s="99" t="s">
        <v>184</v>
      </c>
      <c r="E9" s="100">
        <v>2</v>
      </c>
      <c r="F9" s="101">
        <v>61425</v>
      </c>
      <c r="G9" s="59">
        <v>1</v>
      </c>
    </row>
    <row r="10" ht="26.25" spans="1:7">
      <c r="A10" s="60">
        <v>2</v>
      </c>
      <c r="B10" s="71"/>
      <c r="C10" s="102" t="s">
        <v>160</v>
      </c>
      <c r="D10" s="103" t="s">
        <v>182</v>
      </c>
      <c r="E10" s="115" t="s">
        <v>151</v>
      </c>
      <c r="F10" s="64">
        <v>50625</v>
      </c>
      <c r="G10" s="66">
        <v>2</v>
      </c>
    </row>
    <row r="11" ht="26.25" spans="1:7">
      <c r="A11" s="60">
        <v>3</v>
      </c>
      <c r="B11" s="71"/>
      <c r="C11" s="102" t="s">
        <v>48</v>
      </c>
      <c r="D11" s="103" t="s">
        <v>185</v>
      </c>
      <c r="E11" s="104">
        <v>5</v>
      </c>
      <c r="F11" s="64">
        <v>40675</v>
      </c>
      <c r="G11" s="66">
        <v>3</v>
      </c>
    </row>
    <row r="12" ht="26.25" spans="1:7">
      <c r="A12" s="60">
        <v>4</v>
      </c>
      <c r="B12" s="71"/>
      <c r="C12" s="102" t="s">
        <v>33</v>
      </c>
      <c r="D12" s="103" t="s">
        <v>159</v>
      </c>
      <c r="E12" s="104">
        <v>8</v>
      </c>
      <c r="F12" s="64">
        <v>29400</v>
      </c>
      <c r="G12" s="66">
        <v>4</v>
      </c>
    </row>
    <row r="13" ht="26.25" spans="1:7">
      <c r="A13" s="60">
        <v>5</v>
      </c>
      <c r="B13" s="71"/>
      <c r="C13" s="102" t="s">
        <v>48</v>
      </c>
      <c r="D13" s="103" t="s">
        <v>180</v>
      </c>
      <c r="E13" s="104">
        <v>3</v>
      </c>
      <c r="F13" s="64">
        <v>24050</v>
      </c>
      <c r="G13" s="66">
        <v>5</v>
      </c>
    </row>
    <row r="14" ht="26.25" spans="1:7">
      <c r="A14" s="60">
        <v>6</v>
      </c>
      <c r="B14" s="71"/>
      <c r="C14" s="102" t="s">
        <v>33</v>
      </c>
      <c r="D14" s="103" t="s">
        <v>150</v>
      </c>
      <c r="E14" s="104">
        <v>4</v>
      </c>
      <c r="F14" s="64">
        <v>22600</v>
      </c>
      <c r="G14" s="66">
        <v>6</v>
      </c>
    </row>
    <row r="15" ht="26.25" spans="1:7">
      <c r="A15" s="60">
        <v>7</v>
      </c>
      <c r="B15" s="71"/>
      <c r="C15" s="102" t="s">
        <v>39</v>
      </c>
      <c r="D15" s="103" t="s">
        <v>186</v>
      </c>
      <c r="E15" s="104">
        <v>6</v>
      </c>
      <c r="F15" s="64">
        <v>15525</v>
      </c>
      <c r="G15" s="66">
        <v>7</v>
      </c>
    </row>
    <row r="16" ht="26.25" spans="1:7">
      <c r="A16" s="60">
        <v>8</v>
      </c>
      <c r="B16" s="71"/>
      <c r="C16" s="102" t="s">
        <v>169</v>
      </c>
      <c r="D16" s="103" t="s">
        <v>170</v>
      </c>
      <c r="E16" s="104">
        <v>7</v>
      </c>
      <c r="F16" s="64">
        <v>14925</v>
      </c>
      <c r="G16" s="66">
        <v>8</v>
      </c>
    </row>
    <row r="17" ht="26.25" spans="1:7">
      <c r="A17" s="60">
        <v>9</v>
      </c>
      <c r="B17" s="71"/>
      <c r="C17" s="105"/>
      <c r="D17" s="106"/>
      <c r="E17" s="104"/>
      <c r="F17" s="58"/>
      <c r="G17" s="65"/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1" ht="15.75"/>
    <row r="22" ht="23.25" spans="1:7">
      <c r="A22" s="90"/>
      <c r="B22" s="91" t="s">
        <v>77</v>
      </c>
      <c r="C22" s="92" t="s">
        <v>78</v>
      </c>
      <c r="D22" s="92" t="s">
        <v>79</v>
      </c>
      <c r="E22" s="93" t="s">
        <v>80</v>
      </c>
      <c r="F22" s="94" t="s">
        <v>81</v>
      </c>
      <c r="G22" s="95" t="s">
        <v>82</v>
      </c>
    </row>
    <row r="23" ht="26.25" spans="1:7">
      <c r="A23" s="96">
        <v>1</v>
      </c>
      <c r="B23" s="97" t="s">
        <v>109</v>
      </c>
      <c r="C23" s="98" t="s">
        <v>43</v>
      </c>
      <c r="D23" s="99" t="s">
        <v>153</v>
      </c>
      <c r="E23" s="100">
        <v>3</v>
      </c>
      <c r="F23" s="101">
        <v>28125</v>
      </c>
      <c r="G23" s="59">
        <v>1</v>
      </c>
    </row>
    <row r="24" ht="26.25" spans="1:7">
      <c r="A24" s="60">
        <v>2</v>
      </c>
      <c r="B24" s="71"/>
      <c r="C24" s="102" t="s">
        <v>33</v>
      </c>
      <c r="D24" s="103" t="s">
        <v>179</v>
      </c>
      <c r="E24" s="104">
        <v>7</v>
      </c>
      <c r="F24" s="64">
        <v>24800</v>
      </c>
      <c r="G24" s="66">
        <v>2.5</v>
      </c>
    </row>
    <row r="25" ht="26.25" spans="1:7">
      <c r="A25" s="60">
        <v>3</v>
      </c>
      <c r="B25" s="71"/>
      <c r="C25" s="102" t="s">
        <v>160</v>
      </c>
      <c r="D25" s="103" t="s">
        <v>174</v>
      </c>
      <c r="E25" s="104">
        <v>5</v>
      </c>
      <c r="F25" s="64">
        <v>24800</v>
      </c>
      <c r="G25" s="66">
        <v>2.5</v>
      </c>
    </row>
    <row r="26" ht="26.25" spans="1:7">
      <c r="A26" s="60">
        <v>4</v>
      </c>
      <c r="B26" s="71"/>
      <c r="C26" s="102" t="s">
        <v>169</v>
      </c>
      <c r="D26" s="103" t="s">
        <v>171</v>
      </c>
      <c r="E26" s="104">
        <v>8</v>
      </c>
      <c r="F26" s="64">
        <v>22950</v>
      </c>
      <c r="G26" s="66">
        <v>4</v>
      </c>
    </row>
    <row r="27" ht="26.25" spans="1:7">
      <c r="A27" s="60">
        <v>5</v>
      </c>
      <c r="B27" s="71"/>
      <c r="C27" s="102" t="s">
        <v>33</v>
      </c>
      <c r="D27" s="103" t="s">
        <v>173</v>
      </c>
      <c r="E27" s="104">
        <v>4</v>
      </c>
      <c r="F27" s="64">
        <v>21750</v>
      </c>
      <c r="G27" s="66">
        <v>5</v>
      </c>
    </row>
    <row r="28" ht="26.25" spans="1:7">
      <c r="A28" s="60">
        <v>6</v>
      </c>
      <c r="B28" s="71"/>
      <c r="C28" s="102" t="s">
        <v>43</v>
      </c>
      <c r="D28" s="103" t="s">
        <v>163</v>
      </c>
      <c r="E28" s="104">
        <v>1</v>
      </c>
      <c r="F28" s="64">
        <v>19825</v>
      </c>
      <c r="G28" s="66">
        <v>6</v>
      </c>
    </row>
    <row r="29" ht="26.25" spans="1:7">
      <c r="A29" s="60">
        <v>7</v>
      </c>
      <c r="B29" s="71"/>
      <c r="C29" s="102" t="s">
        <v>33</v>
      </c>
      <c r="D29" s="103" t="s">
        <v>156</v>
      </c>
      <c r="E29" s="104">
        <v>2</v>
      </c>
      <c r="F29" s="64">
        <v>17450</v>
      </c>
      <c r="G29" s="66">
        <v>7</v>
      </c>
    </row>
    <row r="30" ht="26.25" spans="1:7">
      <c r="A30" s="60">
        <v>8</v>
      </c>
      <c r="B30" s="71"/>
      <c r="C30" s="102" t="s">
        <v>56</v>
      </c>
      <c r="D30" s="103" t="s">
        <v>167</v>
      </c>
      <c r="E30" s="104">
        <v>6</v>
      </c>
      <c r="F30" s="64">
        <v>14875</v>
      </c>
      <c r="G30" s="66">
        <v>8</v>
      </c>
    </row>
    <row r="31" ht="26.25" spans="1:7">
      <c r="A31" s="60">
        <v>9</v>
      </c>
      <c r="B31" s="71"/>
      <c r="C31" s="105" t="s">
        <v>33</v>
      </c>
      <c r="D31" s="106" t="s">
        <v>166</v>
      </c>
      <c r="E31" s="104">
        <v>9</v>
      </c>
      <c r="F31" s="58">
        <v>14075</v>
      </c>
      <c r="G31" s="65">
        <v>9</v>
      </c>
    </row>
    <row r="32" ht="26.25" spans="1:7">
      <c r="A32" s="60">
        <v>10</v>
      </c>
      <c r="B32" s="71"/>
      <c r="C32" s="102"/>
      <c r="D32" s="103"/>
      <c r="E32" s="104"/>
      <c r="F32" s="64"/>
      <c r="G32" s="66"/>
    </row>
    <row r="33" ht="27" spans="1:7">
      <c r="A33" s="74">
        <v>11</v>
      </c>
      <c r="B33" s="107"/>
      <c r="C33" s="108"/>
      <c r="D33" s="109"/>
      <c r="E33" s="78"/>
      <c r="F33" s="79"/>
      <c r="G33" s="80"/>
    </row>
    <row r="35" ht="15.75"/>
    <row r="36" ht="23.25" spans="1:7">
      <c r="A36" s="90"/>
      <c r="B36" s="91" t="s">
        <v>77</v>
      </c>
      <c r="C36" s="92" t="s">
        <v>78</v>
      </c>
      <c r="D36" s="92" t="s">
        <v>79</v>
      </c>
      <c r="E36" s="93" t="s">
        <v>80</v>
      </c>
      <c r="F36" s="94" t="s">
        <v>81</v>
      </c>
      <c r="G36" s="95" t="s">
        <v>82</v>
      </c>
    </row>
    <row r="37" ht="26.25" spans="1:7">
      <c r="A37" s="96">
        <v>1</v>
      </c>
      <c r="B37" s="97" t="s">
        <v>134</v>
      </c>
      <c r="C37" s="98" t="s">
        <v>48</v>
      </c>
      <c r="D37" s="99" t="s">
        <v>187</v>
      </c>
      <c r="E37" s="100">
        <v>8</v>
      </c>
      <c r="F37" s="101">
        <v>37450</v>
      </c>
      <c r="G37" s="59">
        <v>1</v>
      </c>
    </row>
    <row r="38" ht="26.25" spans="1:7">
      <c r="A38" s="60">
        <v>2</v>
      </c>
      <c r="B38" s="71"/>
      <c r="C38" s="102" t="s">
        <v>154</v>
      </c>
      <c r="D38" s="103" t="s">
        <v>155</v>
      </c>
      <c r="E38" s="104">
        <v>5</v>
      </c>
      <c r="F38" s="64">
        <v>34350</v>
      </c>
      <c r="G38" s="66">
        <v>2</v>
      </c>
    </row>
    <row r="39" ht="26.25" spans="1:7">
      <c r="A39" s="60">
        <v>3</v>
      </c>
      <c r="B39" s="71"/>
      <c r="C39" s="102" t="s">
        <v>39</v>
      </c>
      <c r="D39" s="103" t="s">
        <v>165</v>
      </c>
      <c r="E39" s="104">
        <v>7</v>
      </c>
      <c r="F39" s="64">
        <v>31750</v>
      </c>
      <c r="G39" s="66">
        <v>3</v>
      </c>
    </row>
    <row r="40" ht="26.25" spans="1:7">
      <c r="A40" s="60">
        <v>4</v>
      </c>
      <c r="B40" s="71"/>
      <c r="C40" s="102" t="s">
        <v>43</v>
      </c>
      <c r="D40" s="103" t="s">
        <v>158</v>
      </c>
      <c r="E40" s="115" t="s">
        <v>172</v>
      </c>
      <c r="F40" s="64">
        <v>30475</v>
      </c>
      <c r="G40" s="66">
        <v>4</v>
      </c>
    </row>
    <row r="41" ht="26.25" spans="1:7">
      <c r="A41" s="60">
        <v>5</v>
      </c>
      <c r="B41" s="71"/>
      <c r="C41" s="102" t="s">
        <v>39</v>
      </c>
      <c r="D41" s="103" t="s">
        <v>152</v>
      </c>
      <c r="E41" s="104">
        <v>6</v>
      </c>
      <c r="F41" s="64">
        <v>30100</v>
      </c>
      <c r="G41" s="66">
        <v>5</v>
      </c>
    </row>
    <row r="42" ht="26.25" spans="1:7">
      <c r="A42" s="60">
        <v>6</v>
      </c>
      <c r="B42" s="71"/>
      <c r="C42" s="102" t="s">
        <v>45</v>
      </c>
      <c r="D42" s="103" t="s">
        <v>188</v>
      </c>
      <c r="E42" s="104">
        <v>3</v>
      </c>
      <c r="F42" s="64">
        <v>27325</v>
      </c>
      <c r="G42" s="66">
        <v>6</v>
      </c>
    </row>
    <row r="43" ht="26.25" spans="1:7">
      <c r="A43" s="60">
        <v>7</v>
      </c>
      <c r="B43" s="71"/>
      <c r="C43" s="102" t="s">
        <v>33</v>
      </c>
      <c r="D43" s="103" t="s">
        <v>189</v>
      </c>
      <c r="E43" s="104">
        <v>1</v>
      </c>
      <c r="F43" s="64">
        <v>23975</v>
      </c>
      <c r="G43" s="66">
        <v>7</v>
      </c>
    </row>
    <row r="44" ht="26.25" spans="1:7">
      <c r="A44" s="60">
        <v>8</v>
      </c>
      <c r="B44" s="71"/>
      <c r="C44" s="102" t="s">
        <v>33</v>
      </c>
      <c r="D44" s="103" t="s">
        <v>177</v>
      </c>
      <c r="E44" s="104">
        <v>2</v>
      </c>
      <c r="F44" s="64">
        <v>22300</v>
      </c>
      <c r="G44" s="66">
        <v>8</v>
      </c>
    </row>
    <row r="45" ht="26.25" spans="1:7">
      <c r="A45" s="60">
        <v>9</v>
      </c>
      <c r="B45" s="71"/>
      <c r="C45" s="105" t="s">
        <v>62</v>
      </c>
      <c r="D45" s="106" t="s">
        <v>181</v>
      </c>
      <c r="E45" s="104">
        <v>4</v>
      </c>
      <c r="F45" s="58">
        <v>11950</v>
      </c>
      <c r="G45" s="65">
        <v>9</v>
      </c>
    </row>
    <row r="46" ht="26.25" spans="1:7">
      <c r="A46" s="60">
        <v>10</v>
      </c>
      <c r="B46" s="71"/>
      <c r="C46" s="102"/>
      <c r="D46" s="103"/>
      <c r="E46" s="104"/>
      <c r="F46" s="64"/>
      <c r="G46" s="66"/>
    </row>
    <row r="47" ht="27" spans="1:7">
      <c r="A47" s="74">
        <v>11</v>
      </c>
      <c r="B47" s="107"/>
      <c r="C47" s="108"/>
      <c r="D47" s="109"/>
      <c r="E47" s="78"/>
      <c r="F47" s="79"/>
      <c r="G47" s="80"/>
    </row>
  </sheetData>
  <mergeCells count="3">
    <mergeCell ref="B1:G1"/>
    <mergeCell ref="B2:G2"/>
    <mergeCell ref="B4:G4"/>
  </mergeCells>
  <pageMargins left="0.7" right="0.7" top="0.550694444444444" bottom="0.472222222222222" header="0.511811023622047" footer="0.511811023622047"/>
  <pageSetup paperSize="9" scale="71" orientation="portrait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opLeftCell="A15" workbookViewId="0">
      <selection activeCell="D24" sqref="D24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138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190</v>
      </c>
    </row>
    <row r="4" ht="15.75" spans="1:7">
      <c r="A4" s="86"/>
      <c r="B4" s="87" t="s">
        <v>191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192</v>
      </c>
      <c r="D9" s="99" t="s">
        <v>85</v>
      </c>
      <c r="E9" s="100">
        <v>43</v>
      </c>
      <c r="F9" s="101">
        <v>7825</v>
      </c>
      <c r="G9" s="59">
        <v>1</v>
      </c>
    </row>
    <row r="10" ht="26.25" spans="1:7">
      <c r="A10" s="60">
        <v>2</v>
      </c>
      <c r="B10" s="71"/>
      <c r="C10" s="102" t="s">
        <v>192</v>
      </c>
      <c r="D10" s="103" t="s">
        <v>102</v>
      </c>
      <c r="E10" s="104">
        <v>50</v>
      </c>
      <c r="F10" s="64">
        <v>3950</v>
      </c>
      <c r="G10" s="66">
        <v>2</v>
      </c>
    </row>
    <row r="11" ht="26.25" spans="1:7">
      <c r="A11" s="60">
        <v>3</v>
      </c>
      <c r="B11" s="71"/>
      <c r="C11" s="102" t="s">
        <v>192</v>
      </c>
      <c r="D11" s="103" t="s">
        <v>193</v>
      </c>
      <c r="E11" s="104">
        <v>47</v>
      </c>
      <c r="F11" s="64">
        <v>3710</v>
      </c>
      <c r="G11" s="66">
        <v>3</v>
      </c>
    </row>
    <row r="12" ht="26.25" spans="1:7">
      <c r="A12" s="60">
        <v>4</v>
      </c>
      <c r="B12" s="71"/>
      <c r="C12" s="102" t="s">
        <v>194</v>
      </c>
      <c r="D12" s="103" t="s">
        <v>115</v>
      </c>
      <c r="E12" s="104">
        <v>46</v>
      </c>
      <c r="F12" s="64">
        <v>3355</v>
      </c>
      <c r="G12" s="66">
        <v>4</v>
      </c>
    </row>
    <row r="13" ht="26.25" spans="1:7">
      <c r="A13" s="60">
        <v>5</v>
      </c>
      <c r="B13" s="71"/>
      <c r="C13" s="102" t="s">
        <v>195</v>
      </c>
      <c r="D13" s="103" t="s">
        <v>118</v>
      </c>
      <c r="E13" s="104">
        <v>44</v>
      </c>
      <c r="F13" s="64">
        <v>2900</v>
      </c>
      <c r="G13" s="66">
        <v>5</v>
      </c>
    </row>
    <row r="14" ht="26.25" spans="1:7">
      <c r="A14" s="60">
        <v>6</v>
      </c>
      <c r="B14" s="71"/>
      <c r="C14" s="102" t="s">
        <v>196</v>
      </c>
      <c r="D14" s="103" t="s">
        <v>124</v>
      </c>
      <c r="E14" s="104">
        <v>49</v>
      </c>
      <c r="F14" s="64">
        <v>2690</v>
      </c>
      <c r="G14" s="66">
        <v>6</v>
      </c>
    </row>
    <row r="15" ht="26.25" spans="1:7">
      <c r="A15" s="60">
        <v>7</v>
      </c>
      <c r="B15" s="71"/>
      <c r="C15" s="102" t="s">
        <v>197</v>
      </c>
      <c r="D15" s="103" t="s">
        <v>121</v>
      </c>
      <c r="E15" s="104">
        <v>51</v>
      </c>
      <c r="F15" s="64">
        <v>2185</v>
      </c>
      <c r="G15" s="66">
        <v>7</v>
      </c>
    </row>
    <row r="16" ht="26.25" spans="1:7">
      <c r="A16" s="60">
        <v>8</v>
      </c>
      <c r="B16" s="71"/>
      <c r="C16" s="102" t="s">
        <v>194</v>
      </c>
      <c r="D16" s="103" t="s">
        <v>130</v>
      </c>
      <c r="E16" s="104">
        <v>48</v>
      </c>
      <c r="F16" s="64">
        <v>2035</v>
      </c>
      <c r="G16" s="66">
        <v>8</v>
      </c>
    </row>
    <row r="17" ht="26.25" spans="1:7">
      <c r="A17" s="60">
        <v>9</v>
      </c>
      <c r="B17" s="71"/>
      <c r="C17" s="105" t="s">
        <v>198</v>
      </c>
      <c r="D17" s="106" t="s">
        <v>199</v>
      </c>
      <c r="E17" s="104">
        <v>45</v>
      </c>
      <c r="F17" s="58">
        <v>1595</v>
      </c>
      <c r="G17" s="65">
        <v>9</v>
      </c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98" t="s">
        <v>200</v>
      </c>
      <c r="D24" s="99" t="s">
        <v>94</v>
      </c>
      <c r="E24" s="100">
        <v>60</v>
      </c>
      <c r="F24" s="101">
        <v>3795</v>
      </c>
      <c r="G24" s="59">
        <v>1</v>
      </c>
    </row>
    <row r="25" ht="26.25" spans="1:7">
      <c r="A25" s="60">
        <v>2</v>
      </c>
      <c r="B25" s="71"/>
      <c r="C25" s="102" t="s">
        <v>192</v>
      </c>
      <c r="D25" s="103" t="s">
        <v>107</v>
      </c>
      <c r="E25" s="104">
        <v>54</v>
      </c>
      <c r="F25" s="64">
        <v>2715</v>
      </c>
      <c r="G25" s="66">
        <v>2</v>
      </c>
    </row>
    <row r="26" ht="26.25" spans="1:7">
      <c r="A26" s="60">
        <v>3</v>
      </c>
      <c r="B26" s="71"/>
      <c r="C26" s="102" t="s">
        <v>201</v>
      </c>
      <c r="D26" s="103" t="s">
        <v>105</v>
      </c>
      <c r="E26" s="104">
        <v>53</v>
      </c>
      <c r="F26" s="64">
        <v>2570</v>
      </c>
      <c r="G26" s="66">
        <v>3</v>
      </c>
    </row>
    <row r="27" ht="26.25" spans="1:7">
      <c r="A27" s="60">
        <v>4</v>
      </c>
      <c r="B27" s="71"/>
      <c r="C27" s="102" t="s">
        <v>192</v>
      </c>
      <c r="D27" s="103" t="s">
        <v>96</v>
      </c>
      <c r="E27" s="104">
        <v>59</v>
      </c>
      <c r="F27" s="64">
        <v>2545</v>
      </c>
      <c r="G27" s="66">
        <v>4</v>
      </c>
    </row>
    <row r="28" ht="26.25" spans="1:7">
      <c r="A28" s="60">
        <v>5</v>
      </c>
      <c r="B28" s="71"/>
      <c r="C28" s="102" t="s">
        <v>192</v>
      </c>
      <c r="D28" s="103" t="s">
        <v>110</v>
      </c>
      <c r="E28" s="104">
        <v>52</v>
      </c>
      <c r="F28" s="64">
        <v>2170</v>
      </c>
      <c r="G28" s="66">
        <v>5</v>
      </c>
    </row>
    <row r="29" ht="26.25" spans="1:7">
      <c r="A29" s="60">
        <v>6</v>
      </c>
      <c r="B29" s="71"/>
      <c r="C29" s="102" t="s">
        <v>202</v>
      </c>
      <c r="D29" s="103" t="s">
        <v>88</v>
      </c>
      <c r="E29" s="104">
        <v>57</v>
      </c>
      <c r="F29" s="64">
        <v>1900</v>
      </c>
      <c r="G29" s="66">
        <v>6</v>
      </c>
    </row>
    <row r="30" ht="26.25" spans="1:7">
      <c r="A30" s="60">
        <v>7</v>
      </c>
      <c r="B30" s="71"/>
      <c r="C30" s="102" t="s">
        <v>200</v>
      </c>
      <c r="D30" s="103" t="s">
        <v>98</v>
      </c>
      <c r="E30" s="104">
        <v>55</v>
      </c>
      <c r="F30" s="64">
        <v>1690</v>
      </c>
      <c r="G30" s="66">
        <v>7</v>
      </c>
    </row>
    <row r="31" ht="26.25" spans="1:7">
      <c r="A31" s="60">
        <v>8</v>
      </c>
      <c r="B31" s="71"/>
      <c r="C31" s="102" t="s">
        <v>201</v>
      </c>
      <c r="D31" s="103" t="s">
        <v>203</v>
      </c>
      <c r="E31" s="104">
        <v>58</v>
      </c>
      <c r="F31" s="64">
        <v>1010</v>
      </c>
      <c r="G31" s="66">
        <v>8</v>
      </c>
    </row>
    <row r="32" ht="26.25" spans="1:7">
      <c r="A32" s="60">
        <v>9</v>
      </c>
      <c r="B32" s="71"/>
      <c r="C32" s="105" t="s">
        <v>201</v>
      </c>
      <c r="D32" s="106" t="s">
        <v>204</v>
      </c>
      <c r="E32" s="104">
        <v>56</v>
      </c>
      <c r="F32" s="58">
        <v>415</v>
      </c>
      <c r="G32" s="65">
        <v>9</v>
      </c>
    </row>
    <row r="33" ht="26.25" spans="1:7">
      <c r="A33" s="60">
        <v>10</v>
      </c>
      <c r="B33" s="71"/>
      <c r="C33" s="102"/>
      <c r="D33" s="103"/>
      <c r="E33" s="104"/>
      <c r="F33" s="64"/>
      <c r="G33" s="66"/>
    </row>
    <row r="34" ht="27" spans="1:7">
      <c r="A34" s="74">
        <v>11</v>
      </c>
      <c r="B34" s="107"/>
      <c r="C34" s="108"/>
      <c r="D34" s="109"/>
      <c r="E34" s="78"/>
      <c r="F34" s="79"/>
      <c r="G34" s="80"/>
    </row>
    <row r="37" ht="15.75"/>
    <row r="38" ht="23.25" spans="1:7">
      <c r="A38" s="90"/>
      <c r="B38" s="91" t="s">
        <v>77</v>
      </c>
      <c r="C38" s="92" t="s">
        <v>78</v>
      </c>
      <c r="D38" s="92" t="s">
        <v>79</v>
      </c>
      <c r="E38" s="93" t="s">
        <v>80</v>
      </c>
      <c r="F38" s="94" t="s">
        <v>81</v>
      </c>
      <c r="G38" s="95" t="s">
        <v>82</v>
      </c>
    </row>
    <row r="39" ht="26.25" spans="1:7">
      <c r="A39" s="96">
        <v>1</v>
      </c>
      <c r="B39" s="97" t="s">
        <v>134</v>
      </c>
      <c r="C39" s="98" t="s">
        <v>205</v>
      </c>
      <c r="D39" s="99" t="s">
        <v>91</v>
      </c>
      <c r="E39" s="100">
        <v>67</v>
      </c>
      <c r="F39" s="101">
        <v>2290</v>
      </c>
      <c r="G39" s="59">
        <v>1</v>
      </c>
    </row>
    <row r="40" ht="26.25" spans="1:7">
      <c r="A40" s="60">
        <v>2</v>
      </c>
      <c r="B40" s="71"/>
      <c r="C40" s="102" t="s">
        <v>192</v>
      </c>
      <c r="D40" s="103" t="s">
        <v>112</v>
      </c>
      <c r="E40" s="104">
        <v>63</v>
      </c>
      <c r="F40" s="64">
        <v>2055</v>
      </c>
      <c r="G40" s="66">
        <v>2</v>
      </c>
    </row>
    <row r="41" ht="26.25" spans="1:7">
      <c r="A41" s="60">
        <v>3</v>
      </c>
      <c r="B41" s="71"/>
      <c r="C41" s="102" t="s">
        <v>192</v>
      </c>
      <c r="D41" s="103" t="s">
        <v>100</v>
      </c>
      <c r="E41" s="104">
        <v>65</v>
      </c>
      <c r="F41" s="64">
        <v>1880</v>
      </c>
      <c r="G41" s="66">
        <v>3</v>
      </c>
    </row>
    <row r="42" ht="26.25" spans="1:7">
      <c r="A42" s="60">
        <v>4</v>
      </c>
      <c r="B42" s="71"/>
      <c r="C42" s="102" t="s">
        <v>206</v>
      </c>
      <c r="D42" s="103" t="s">
        <v>207</v>
      </c>
      <c r="E42" s="104">
        <v>66</v>
      </c>
      <c r="F42" s="64">
        <v>1760</v>
      </c>
      <c r="G42" s="66">
        <v>4</v>
      </c>
    </row>
    <row r="43" ht="26.25" spans="1:7">
      <c r="A43" s="60">
        <v>5</v>
      </c>
      <c r="B43" s="71"/>
      <c r="C43" s="102" t="s">
        <v>194</v>
      </c>
      <c r="D43" s="103" t="s">
        <v>126</v>
      </c>
      <c r="E43" s="104">
        <v>64</v>
      </c>
      <c r="F43" s="64">
        <v>1665</v>
      </c>
      <c r="G43" s="66">
        <v>5</v>
      </c>
    </row>
    <row r="44" ht="26.25" spans="1:7">
      <c r="A44" s="60">
        <v>6</v>
      </c>
      <c r="B44" s="71"/>
      <c r="C44" s="102" t="s">
        <v>197</v>
      </c>
      <c r="D44" s="103" t="s">
        <v>208</v>
      </c>
      <c r="E44" s="104">
        <v>62</v>
      </c>
      <c r="F44" s="64">
        <v>1655</v>
      </c>
      <c r="G44" s="66">
        <v>6</v>
      </c>
    </row>
    <row r="45" ht="26.25" spans="1:7">
      <c r="A45" s="60">
        <v>7</v>
      </c>
      <c r="B45" s="71"/>
      <c r="C45" s="102" t="s">
        <v>209</v>
      </c>
      <c r="D45" s="103" t="s">
        <v>210</v>
      </c>
      <c r="E45" s="104">
        <v>61</v>
      </c>
      <c r="F45" s="64">
        <v>770</v>
      </c>
      <c r="G45" s="66">
        <v>7</v>
      </c>
    </row>
    <row r="46" ht="26.25" spans="1:7">
      <c r="A46" s="60">
        <v>8</v>
      </c>
      <c r="B46" s="71"/>
      <c r="C46" s="102" t="s">
        <v>205</v>
      </c>
      <c r="D46" s="103" t="s">
        <v>132</v>
      </c>
      <c r="E46" s="104">
        <v>68</v>
      </c>
      <c r="F46" s="64">
        <v>430</v>
      </c>
      <c r="G46" s="66">
        <v>8</v>
      </c>
    </row>
    <row r="47" ht="26.25" spans="1:7">
      <c r="A47" s="60">
        <v>9</v>
      </c>
      <c r="B47" s="71"/>
      <c r="C47" s="105"/>
      <c r="D47" s="106"/>
      <c r="E47" s="104"/>
      <c r="F47" s="58"/>
      <c r="G47" s="65"/>
    </row>
    <row r="48" ht="26.25" spans="1:7">
      <c r="A48" s="60">
        <v>10</v>
      </c>
      <c r="B48" s="71"/>
      <c r="C48" s="102"/>
      <c r="D48" s="103"/>
      <c r="E48" s="104"/>
      <c r="F48" s="64"/>
      <c r="G48" s="66"/>
    </row>
    <row r="49" ht="27" spans="1:7">
      <c r="A49" s="74">
        <v>11</v>
      </c>
      <c r="B49" s="107"/>
      <c r="C49" s="108"/>
      <c r="D49" s="109"/>
      <c r="E49" s="78"/>
      <c r="F49" s="79"/>
      <c r="G49" s="80"/>
    </row>
  </sheetData>
  <mergeCells count="3">
    <mergeCell ref="B1:G1"/>
    <mergeCell ref="B2:G2"/>
    <mergeCell ref="B4:G4"/>
  </mergeCells>
  <pageMargins left="0.7" right="0.7" top="0.75" bottom="0.75" header="0.511811023622047" footer="0.511811023622047"/>
  <pageSetup paperSize="9" scale="69" orientation="portrait" horizontalDpi="3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opLeftCell="A33" workbookViewId="0">
      <selection activeCell="C38" sqref="C38:G46"/>
    </sheetView>
  </sheetViews>
  <sheetFormatPr defaultColWidth="9.14285714285714" defaultRowHeight="15" outlineLevelCol="6"/>
  <cols>
    <col min="1" max="1" width="4.85714285714286" customWidth="1"/>
    <col min="2" max="2" width="9.85714285714286" customWidth="1"/>
    <col min="3" max="3" width="18.1428571428571" customWidth="1"/>
    <col min="4" max="4" width="28.7142857142857" customWidth="1"/>
    <col min="5" max="5" width="10.2857142857143" style="85" customWidth="1"/>
    <col min="6" max="6" width="11.1428571428571" customWidth="1"/>
    <col min="7" max="7" width="12" customWidth="1"/>
  </cols>
  <sheetData>
    <row r="1" ht="15.75" spans="1:7">
      <c r="A1" s="86"/>
      <c r="B1" s="87" t="s">
        <v>73</v>
      </c>
      <c r="C1" s="87"/>
      <c r="D1" s="87"/>
      <c r="E1" s="87"/>
      <c r="F1" s="87"/>
      <c r="G1" s="87"/>
    </row>
    <row r="2" ht="15.75" spans="1:7">
      <c r="A2" s="86"/>
      <c r="B2" s="88" t="s">
        <v>138</v>
      </c>
      <c r="C2" s="88"/>
      <c r="D2" s="88"/>
      <c r="E2" s="88"/>
      <c r="F2" s="88"/>
      <c r="G2" s="88"/>
    </row>
    <row r="3" ht="15.75" spans="1:7">
      <c r="A3" s="86"/>
      <c r="B3" s="89"/>
      <c r="C3" s="86"/>
      <c r="D3" s="86"/>
      <c r="E3" s="87"/>
      <c r="F3" s="87"/>
      <c r="G3" s="86" t="s">
        <v>211</v>
      </c>
    </row>
    <row r="4" ht="15.75" spans="1:7">
      <c r="A4" s="86"/>
      <c r="B4" s="87" t="s">
        <v>191</v>
      </c>
      <c r="C4" s="87"/>
      <c r="D4" s="87"/>
      <c r="E4" s="87"/>
      <c r="F4" s="87"/>
      <c r="G4" s="87"/>
    </row>
    <row r="7" ht="15.75"/>
    <row r="8" ht="23.25" spans="1:7">
      <c r="A8" s="90"/>
      <c r="B8" s="91" t="s">
        <v>77</v>
      </c>
      <c r="C8" s="92" t="s">
        <v>78</v>
      </c>
      <c r="D8" s="92" t="s">
        <v>79</v>
      </c>
      <c r="E8" s="93" t="s">
        <v>80</v>
      </c>
      <c r="F8" s="94" t="s">
        <v>81</v>
      </c>
      <c r="G8" s="95" t="s">
        <v>82</v>
      </c>
    </row>
    <row r="9" ht="26.25" spans="1:7">
      <c r="A9" s="96">
        <v>1</v>
      </c>
      <c r="B9" s="97" t="s">
        <v>83</v>
      </c>
      <c r="C9" s="98" t="s">
        <v>192</v>
      </c>
      <c r="D9" s="99" t="s">
        <v>112</v>
      </c>
      <c r="E9" s="100">
        <v>45</v>
      </c>
      <c r="F9" s="101">
        <v>5015</v>
      </c>
      <c r="G9" s="59">
        <v>1</v>
      </c>
    </row>
    <row r="10" ht="26.25" spans="1:7">
      <c r="A10" s="60">
        <v>2</v>
      </c>
      <c r="B10" s="71"/>
      <c r="C10" s="102" t="s">
        <v>206</v>
      </c>
      <c r="D10" s="103" t="s">
        <v>94</v>
      </c>
      <c r="E10" s="104">
        <v>50</v>
      </c>
      <c r="F10" s="64">
        <v>4975</v>
      </c>
      <c r="G10" s="66">
        <v>2</v>
      </c>
    </row>
    <row r="11" ht="26.25" spans="1:7">
      <c r="A11" s="60">
        <v>3</v>
      </c>
      <c r="B11" s="71"/>
      <c r="C11" s="102" t="s">
        <v>192</v>
      </c>
      <c r="D11" s="103" t="s">
        <v>96</v>
      </c>
      <c r="E11" s="104">
        <v>49</v>
      </c>
      <c r="F11" s="64">
        <v>3620</v>
      </c>
      <c r="G11" s="66">
        <v>3</v>
      </c>
    </row>
    <row r="12" ht="26.25" spans="1:7">
      <c r="A12" s="60">
        <v>4</v>
      </c>
      <c r="B12" s="71"/>
      <c r="C12" s="102" t="s">
        <v>197</v>
      </c>
      <c r="D12" s="103" t="s">
        <v>208</v>
      </c>
      <c r="E12" s="104">
        <v>43</v>
      </c>
      <c r="F12" s="64">
        <v>2745</v>
      </c>
      <c r="G12" s="66">
        <v>4</v>
      </c>
    </row>
    <row r="13" ht="26.25" spans="1:7">
      <c r="A13" s="60">
        <v>5</v>
      </c>
      <c r="B13" s="71"/>
      <c r="C13" s="102" t="s">
        <v>206</v>
      </c>
      <c r="D13" s="103" t="s">
        <v>212</v>
      </c>
      <c r="E13" s="104">
        <v>47</v>
      </c>
      <c r="F13" s="64">
        <v>2405</v>
      </c>
      <c r="G13" s="66">
        <v>5</v>
      </c>
    </row>
    <row r="14" ht="26.25" spans="1:7">
      <c r="A14" s="60">
        <v>6</v>
      </c>
      <c r="B14" s="71"/>
      <c r="C14" s="102" t="s">
        <v>192</v>
      </c>
      <c r="D14" s="103" t="s">
        <v>193</v>
      </c>
      <c r="E14" s="104">
        <v>44</v>
      </c>
      <c r="F14" s="64">
        <v>2270</v>
      </c>
      <c r="G14" s="66">
        <v>6</v>
      </c>
    </row>
    <row r="15" ht="26.25" spans="1:7">
      <c r="A15" s="60">
        <v>7</v>
      </c>
      <c r="B15" s="71"/>
      <c r="C15" s="102" t="s">
        <v>196</v>
      </c>
      <c r="D15" s="103" t="s">
        <v>124</v>
      </c>
      <c r="E15" s="104">
        <v>46</v>
      </c>
      <c r="F15" s="64">
        <v>1870</v>
      </c>
      <c r="G15" s="66">
        <v>7</v>
      </c>
    </row>
    <row r="16" ht="26.25" spans="1:7">
      <c r="A16" s="60">
        <v>8</v>
      </c>
      <c r="B16" s="71"/>
      <c r="C16" s="102" t="s">
        <v>213</v>
      </c>
      <c r="D16" s="103" t="s">
        <v>214</v>
      </c>
      <c r="E16" s="104">
        <v>48</v>
      </c>
      <c r="F16" s="64">
        <v>1415</v>
      </c>
      <c r="G16" s="66">
        <v>8</v>
      </c>
    </row>
    <row r="17" ht="26.25" spans="1:7">
      <c r="A17" s="60">
        <v>9</v>
      </c>
      <c r="B17" s="71"/>
      <c r="C17" s="105"/>
      <c r="D17" s="106"/>
      <c r="E17" s="104"/>
      <c r="F17" s="58"/>
      <c r="G17" s="65"/>
    </row>
    <row r="18" ht="26.25" spans="1:7">
      <c r="A18" s="60">
        <v>10</v>
      </c>
      <c r="B18" s="71"/>
      <c r="C18" s="102"/>
      <c r="D18" s="103"/>
      <c r="E18" s="104"/>
      <c r="F18" s="64"/>
      <c r="G18" s="66"/>
    </row>
    <row r="19" ht="27" spans="1:7">
      <c r="A19" s="74">
        <v>11</v>
      </c>
      <c r="B19" s="107"/>
      <c r="C19" s="108"/>
      <c r="D19" s="109"/>
      <c r="E19" s="78"/>
      <c r="F19" s="79"/>
      <c r="G19" s="80"/>
    </row>
    <row r="22" ht="15.75"/>
    <row r="23" ht="23.25" spans="1:7">
      <c r="A23" s="90"/>
      <c r="B23" s="91" t="s">
        <v>77</v>
      </c>
      <c r="C23" s="92" t="s">
        <v>78</v>
      </c>
      <c r="D23" s="92" t="s">
        <v>79</v>
      </c>
      <c r="E23" s="93" t="s">
        <v>80</v>
      </c>
      <c r="F23" s="94" t="s">
        <v>81</v>
      </c>
      <c r="G23" s="95" t="s">
        <v>82</v>
      </c>
    </row>
    <row r="24" ht="26.25" spans="1:7">
      <c r="A24" s="96">
        <v>1</v>
      </c>
      <c r="B24" s="97" t="s">
        <v>109</v>
      </c>
      <c r="C24" s="98" t="s">
        <v>200</v>
      </c>
      <c r="D24" s="99" t="s">
        <v>98</v>
      </c>
      <c r="E24" s="100">
        <v>52</v>
      </c>
      <c r="F24" s="101">
        <v>3475</v>
      </c>
      <c r="G24" s="59">
        <v>1</v>
      </c>
    </row>
    <row r="25" ht="26.25" spans="1:7">
      <c r="A25" s="60">
        <v>2</v>
      </c>
      <c r="B25" s="71"/>
      <c r="C25" s="102" t="s">
        <v>194</v>
      </c>
      <c r="D25" s="103" t="s">
        <v>215</v>
      </c>
      <c r="E25" s="104">
        <v>56</v>
      </c>
      <c r="F25" s="64">
        <v>2145</v>
      </c>
      <c r="G25" s="66">
        <v>2</v>
      </c>
    </row>
    <row r="26" ht="26.25" spans="1:7">
      <c r="A26" s="60">
        <v>3</v>
      </c>
      <c r="B26" s="71"/>
      <c r="C26" s="102" t="s">
        <v>216</v>
      </c>
      <c r="D26" s="103" t="s">
        <v>199</v>
      </c>
      <c r="E26" s="104">
        <v>51</v>
      </c>
      <c r="F26" s="64">
        <v>2070</v>
      </c>
      <c r="G26" s="66">
        <v>3</v>
      </c>
    </row>
    <row r="27" ht="26.25" spans="1:7">
      <c r="A27" s="60">
        <v>4</v>
      </c>
      <c r="B27" s="71"/>
      <c r="C27" s="102" t="s">
        <v>194</v>
      </c>
      <c r="D27" s="103" t="s">
        <v>130</v>
      </c>
      <c r="E27" s="104">
        <v>57</v>
      </c>
      <c r="F27" s="64">
        <v>1960</v>
      </c>
      <c r="G27" s="66">
        <v>4</v>
      </c>
    </row>
    <row r="28" ht="26.25" spans="1:7">
      <c r="A28" s="60">
        <v>5</v>
      </c>
      <c r="B28" s="71"/>
      <c r="C28" s="102" t="s">
        <v>192</v>
      </c>
      <c r="D28" s="103" t="s">
        <v>102</v>
      </c>
      <c r="E28" s="104">
        <v>54</v>
      </c>
      <c r="F28" s="64">
        <v>1915</v>
      </c>
      <c r="G28" s="66">
        <v>5</v>
      </c>
    </row>
    <row r="29" ht="26.25" spans="1:7">
      <c r="A29" s="60">
        <v>6</v>
      </c>
      <c r="B29" s="71"/>
      <c r="C29" s="102" t="s">
        <v>192</v>
      </c>
      <c r="D29" s="103" t="s">
        <v>100</v>
      </c>
      <c r="E29" s="104">
        <v>53</v>
      </c>
      <c r="F29" s="64">
        <v>1660</v>
      </c>
      <c r="G29" s="66">
        <v>6</v>
      </c>
    </row>
    <row r="30" ht="26.25" spans="1:7">
      <c r="A30" s="60">
        <v>7</v>
      </c>
      <c r="B30" s="71"/>
      <c r="C30" s="102" t="s">
        <v>195</v>
      </c>
      <c r="D30" s="103" t="s">
        <v>118</v>
      </c>
      <c r="E30" s="104">
        <v>55</v>
      </c>
      <c r="F30" s="64">
        <v>1610</v>
      </c>
      <c r="G30" s="66">
        <v>7</v>
      </c>
    </row>
    <row r="31" ht="26.25" spans="1:7">
      <c r="A31" s="60">
        <v>8</v>
      </c>
      <c r="B31" s="71"/>
      <c r="C31" s="102" t="s">
        <v>213</v>
      </c>
      <c r="D31" s="103" t="s">
        <v>204</v>
      </c>
      <c r="E31" s="104">
        <v>58</v>
      </c>
      <c r="F31" s="64">
        <v>1530</v>
      </c>
      <c r="G31" s="66">
        <v>8</v>
      </c>
    </row>
    <row r="32" ht="26.25" spans="1:7">
      <c r="A32" s="60">
        <v>9</v>
      </c>
      <c r="B32" s="71"/>
      <c r="C32" s="105"/>
      <c r="D32" s="106"/>
      <c r="E32" s="104"/>
      <c r="F32" s="58"/>
      <c r="G32" s="65"/>
    </row>
    <row r="33" ht="26.25" spans="1:7">
      <c r="A33" s="60">
        <v>10</v>
      </c>
      <c r="B33" s="71"/>
      <c r="C33" s="102"/>
      <c r="D33" s="103"/>
      <c r="E33" s="104"/>
      <c r="F33" s="64"/>
      <c r="G33" s="66"/>
    </row>
    <row r="34" ht="27" spans="1:7">
      <c r="A34" s="74">
        <v>11</v>
      </c>
      <c r="B34" s="107"/>
      <c r="C34" s="108"/>
      <c r="D34" s="109"/>
      <c r="E34" s="78"/>
      <c r="F34" s="79"/>
      <c r="G34" s="80"/>
    </row>
    <row r="37" ht="15.75"/>
    <row r="38" ht="23.25" spans="1:7">
      <c r="A38" s="90"/>
      <c r="B38" s="91" t="s">
        <v>77</v>
      </c>
      <c r="C38" s="92" t="s">
        <v>78</v>
      </c>
      <c r="D38" s="92" t="s">
        <v>79</v>
      </c>
      <c r="E38" s="93" t="s">
        <v>80</v>
      </c>
      <c r="F38" s="94" t="s">
        <v>81</v>
      </c>
      <c r="G38" s="95" t="s">
        <v>82</v>
      </c>
    </row>
    <row r="39" ht="26.25" spans="1:7">
      <c r="A39" s="96">
        <v>1</v>
      </c>
      <c r="B39" s="97" t="s">
        <v>134</v>
      </c>
      <c r="C39" s="98" t="s">
        <v>217</v>
      </c>
      <c r="D39" s="99" t="s">
        <v>218</v>
      </c>
      <c r="E39" s="100">
        <v>61</v>
      </c>
      <c r="F39" s="101">
        <v>2340</v>
      </c>
      <c r="G39" s="59">
        <v>1</v>
      </c>
    </row>
    <row r="40" ht="26.25" spans="1:7">
      <c r="A40" s="60">
        <v>2</v>
      </c>
      <c r="B40" s="71"/>
      <c r="C40" s="102" t="s">
        <v>192</v>
      </c>
      <c r="D40" s="103" t="s">
        <v>110</v>
      </c>
      <c r="E40" s="104">
        <v>60</v>
      </c>
      <c r="F40" s="64">
        <v>2225</v>
      </c>
      <c r="G40" s="66">
        <v>2</v>
      </c>
    </row>
    <row r="41" ht="26.25" spans="1:7">
      <c r="A41" s="60">
        <v>3</v>
      </c>
      <c r="B41" s="71"/>
      <c r="C41" s="102" t="s">
        <v>202</v>
      </c>
      <c r="D41" s="103" t="s">
        <v>88</v>
      </c>
      <c r="E41" s="104">
        <v>62</v>
      </c>
      <c r="F41" s="64">
        <v>1710</v>
      </c>
      <c r="G41" s="66">
        <v>3</v>
      </c>
    </row>
    <row r="42" ht="26.25" spans="1:7">
      <c r="A42" s="60">
        <v>4</v>
      </c>
      <c r="B42" s="71"/>
      <c r="C42" s="102" t="s">
        <v>213</v>
      </c>
      <c r="D42" s="103" t="s">
        <v>219</v>
      </c>
      <c r="E42" s="104">
        <v>64</v>
      </c>
      <c r="F42" s="64">
        <v>1570</v>
      </c>
      <c r="G42" s="66">
        <v>4</v>
      </c>
    </row>
    <row r="43" ht="26.25" spans="1:7">
      <c r="A43" s="60">
        <v>5</v>
      </c>
      <c r="B43" s="71"/>
      <c r="C43" s="102" t="s">
        <v>209</v>
      </c>
      <c r="D43" s="103" t="s">
        <v>210</v>
      </c>
      <c r="E43" s="104">
        <v>63</v>
      </c>
      <c r="F43" s="64">
        <v>1185</v>
      </c>
      <c r="G43" s="66">
        <v>5</v>
      </c>
    </row>
    <row r="44" ht="26.25" spans="1:7">
      <c r="A44" s="60">
        <v>6</v>
      </c>
      <c r="B44" s="71"/>
      <c r="C44" s="102" t="s">
        <v>217</v>
      </c>
      <c r="D44" s="103" t="s">
        <v>132</v>
      </c>
      <c r="E44" s="104">
        <v>59</v>
      </c>
      <c r="F44" s="64">
        <v>1155</v>
      </c>
      <c r="G44" s="66">
        <v>6</v>
      </c>
    </row>
    <row r="45" ht="26.25" spans="1:7">
      <c r="A45" s="60">
        <v>7</v>
      </c>
      <c r="B45" s="71"/>
      <c r="C45" s="102" t="s">
        <v>194</v>
      </c>
      <c r="D45" s="103" t="s">
        <v>115</v>
      </c>
      <c r="E45" s="104">
        <v>65</v>
      </c>
      <c r="F45" s="64">
        <v>1025</v>
      </c>
      <c r="G45" s="66">
        <v>7</v>
      </c>
    </row>
    <row r="46" ht="26.25" spans="1:7">
      <c r="A46" s="60">
        <v>8</v>
      </c>
      <c r="B46" s="71"/>
      <c r="C46" s="102" t="s">
        <v>192</v>
      </c>
      <c r="D46" s="103" t="s">
        <v>107</v>
      </c>
      <c r="E46" s="104">
        <v>66</v>
      </c>
      <c r="F46" s="64">
        <v>660</v>
      </c>
      <c r="G46" s="66">
        <v>8</v>
      </c>
    </row>
    <row r="47" ht="26.25" spans="1:7">
      <c r="A47" s="60">
        <v>9</v>
      </c>
      <c r="B47" s="71"/>
      <c r="C47" s="105"/>
      <c r="D47" s="106"/>
      <c r="E47" s="104"/>
      <c r="F47" s="58"/>
      <c r="G47" s="65"/>
    </row>
    <row r="48" ht="26.25" spans="1:7">
      <c r="A48" s="60">
        <v>10</v>
      </c>
      <c r="B48" s="71"/>
      <c r="C48" s="102"/>
      <c r="D48" s="103"/>
      <c r="E48" s="104"/>
      <c r="F48" s="64"/>
      <c r="G48" s="66"/>
    </row>
    <row r="49" ht="27" spans="1:7">
      <c r="A49" s="74">
        <v>11</v>
      </c>
      <c r="B49" s="107"/>
      <c r="C49" s="108"/>
      <c r="D49" s="109"/>
      <c r="E49" s="78"/>
      <c r="F49" s="79"/>
      <c r="G49" s="80"/>
    </row>
  </sheetData>
  <sortState ref="C39:G46">
    <sortCondition ref="G39:G46"/>
  </sortState>
  <mergeCells count="3">
    <mergeCell ref="B1:G1"/>
    <mergeCell ref="B2:G2"/>
    <mergeCell ref="B4:G4"/>
  </mergeCells>
  <pageMargins left="0.7" right="0.7" top="0.75" bottom="0.75" header="0.511811023622047" footer="0.511811023622047"/>
  <pageSetup paperSize="9" scale="69" orientation="portrait" horizontalDpi="3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0"/>
  <sheetViews>
    <sheetView zoomScale="70" zoomScaleNormal="70" topLeftCell="A26" workbookViewId="0">
      <selection activeCell="K16" sqref="K16"/>
    </sheetView>
  </sheetViews>
  <sheetFormatPr defaultColWidth="9" defaultRowHeight="15" outlineLevelCol="6"/>
  <cols>
    <col min="1" max="1" width="10.5714285714286" style="1" customWidth="1"/>
    <col min="2" max="2" width="13.2857142857143" style="1" customWidth="1"/>
    <col min="3" max="3" width="19.2857142857143" style="45" customWidth="1"/>
    <col min="4" max="4" width="35.8571428571429" style="45" customWidth="1"/>
    <col min="5" max="5" width="10.7142857142857" style="1" customWidth="1"/>
    <col min="6" max="6" width="13.8571428571429" style="1" customWidth="1"/>
    <col min="7" max="7" width="11.2857142857143" style="1" customWidth="1"/>
    <col min="8" max="16377" width="9" style="1"/>
  </cols>
  <sheetData>
    <row r="2" ht="30" customHeight="1" spans="1:7">
      <c r="B2" s="46" t="s">
        <v>220</v>
      </c>
    </row>
    <row r="3" s="44" customFormat="1" customHeight="1" spans="1:7">
      <c r="A3" s="1"/>
      <c r="B3" s="1"/>
      <c r="C3" s="45"/>
      <c r="D3" s="45"/>
      <c r="E3" s="1"/>
      <c r="F3" s="1"/>
      <c r="G3" s="1"/>
    </row>
    <row r="4" customFormat="1" ht="34.5" customHeight="1" spans="1:7">
      <c r="A4" s="47"/>
      <c r="B4" s="48" t="s">
        <v>221</v>
      </c>
      <c r="C4" s="49" t="s">
        <v>78</v>
      </c>
      <c r="D4" s="49" t="s">
        <v>79</v>
      </c>
      <c r="E4" s="50" t="s">
        <v>80</v>
      </c>
      <c r="F4" s="51" t="s">
        <v>81</v>
      </c>
      <c r="G4" s="52" t="s">
        <v>82</v>
      </c>
    </row>
    <row r="5" customFormat="1" ht="27" customHeight="1" spans="1:7">
      <c r="A5" s="53">
        <v>1</v>
      </c>
      <c r="B5" s="54"/>
      <c r="C5" s="55" t="s">
        <v>31</v>
      </c>
      <c r="D5" s="56" t="s">
        <v>32</v>
      </c>
      <c r="E5" s="57"/>
      <c r="F5" s="58"/>
      <c r="G5" s="59"/>
    </row>
    <row r="6" customFormat="1" ht="27" customHeight="1" spans="1:7">
      <c r="A6" s="60">
        <v>2</v>
      </c>
      <c r="B6" s="54"/>
      <c r="C6" s="61" t="s">
        <v>48</v>
      </c>
      <c r="D6" s="62" t="s">
        <v>222</v>
      </c>
      <c r="E6" s="63"/>
      <c r="F6" s="64"/>
      <c r="G6" s="65"/>
    </row>
    <row r="7" customFormat="1" ht="27" customHeight="1" spans="1:7">
      <c r="A7" s="60">
        <v>3</v>
      </c>
      <c r="B7" s="54"/>
      <c r="C7" s="61" t="s">
        <v>60</v>
      </c>
      <c r="D7" s="62" t="s">
        <v>61</v>
      </c>
      <c r="E7" s="63"/>
      <c r="F7" s="64"/>
      <c r="G7" s="65"/>
    </row>
    <row r="8" customFormat="1" ht="27" customHeight="1" spans="1:7">
      <c r="A8" s="60">
        <v>4</v>
      </c>
      <c r="B8" s="54"/>
      <c r="C8" s="61" t="s">
        <v>39</v>
      </c>
      <c r="D8" s="62" t="s">
        <v>52</v>
      </c>
      <c r="E8" s="63"/>
      <c r="F8" s="64"/>
      <c r="G8" s="65"/>
    </row>
    <row r="9" customFormat="1" ht="27" customHeight="1" spans="1:7">
      <c r="A9" s="60">
        <v>5</v>
      </c>
      <c r="B9" s="54"/>
      <c r="C9" s="61" t="s">
        <v>45</v>
      </c>
      <c r="D9" s="62" t="s">
        <v>46</v>
      </c>
      <c r="E9" s="63"/>
      <c r="F9" s="64"/>
      <c r="G9" s="65"/>
    </row>
    <row r="10" customFormat="1" ht="27" customHeight="1" spans="1:7">
      <c r="A10" s="60">
        <v>6</v>
      </c>
      <c r="B10" s="54"/>
      <c r="C10" s="61" t="s">
        <v>33</v>
      </c>
      <c r="D10" s="62" t="s">
        <v>47</v>
      </c>
      <c r="E10" s="63"/>
      <c r="F10" s="64"/>
      <c r="G10" s="65"/>
    </row>
    <row r="11" customFormat="1" ht="27" customHeight="1" spans="1:7">
      <c r="A11" s="60">
        <v>7</v>
      </c>
      <c r="B11" s="54"/>
      <c r="C11" s="61" t="s">
        <v>35</v>
      </c>
      <c r="D11" s="62" t="s">
        <v>36</v>
      </c>
      <c r="E11" s="63"/>
      <c r="F11" s="64"/>
      <c r="G11" s="65"/>
    </row>
    <row r="12" customFormat="1" ht="27" customHeight="1" spans="1:7">
      <c r="A12" s="60">
        <v>8</v>
      </c>
      <c r="B12" s="54"/>
      <c r="C12" s="61" t="s">
        <v>31</v>
      </c>
      <c r="D12" s="62" t="s">
        <v>38</v>
      </c>
      <c r="E12" s="63"/>
      <c r="F12" s="64"/>
      <c r="G12" s="65"/>
    </row>
    <row r="13" customFormat="1" ht="27" customHeight="1" spans="1:7">
      <c r="A13" s="60">
        <v>9</v>
      </c>
      <c r="B13" s="54"/>
      <c r="C13" s="61" t="s">
        <v>48</v>
      </c>
      <c r="D13" s="62" t="s">
        <v>51</v>
      </c>
      <c r="E13" s="63"/>
      <c r="F13" s="64"/>
      <c r="G13" s="65"/>
    </row>
    <row r="14" customFormat="1" ht="27" customHeight="1" spans="1:7">
      <c r="A14" s="60">
        <v>10</v>
      </c>
      <c r="B14" s="54"/>
      <c r="C14" s="61" t="s">
        <v>33</v>
      </c>
      <c r="D14" s="62" t="s">
        <v>41</v>
      </c>
      <c r="E14" s="63"/>
      <c r="F14" s="64"/>
      <c r="G14" s="65"/>
    </row>
    <row r="15" customFormat="1" ht="27" customHeight="1" spans="1:7">
      <c r="A15" s="60">
        <v>11</v>
      </c>
      <c r="B15" s="54"/>
      <c r="C15" s="61" t="s">
        <v>39</v>
      </c>
      <c r="D15" s="62" t="s">
        <v>40</v>
      </c>
      <c r="E15" s="63"/>
      <c r="F15" s="64"/>
      <c r="G15" s="65"/>
    </row>
    <row r="16" customFormat="1" ht="27" customHeight="1" spans="1:7">
      <c r="A16" s="60">
        <v>12</v>
      </c>
      <c r="B16" s="54"/>
      <c r="C16" s="61" t="s">
        <v>62</v>
      </c>
      <c r="D16" s="62" t="s">
        <v>63</v>
      </c>
      <c r="E16" s="63"/>
      <c r="F16" s="64"/>
      <c r="G16" s="65"/>
    </row>
    <row r="17" customFormat="1" ht="27" customHeight="1" spans="1:7">
      <c r="A17" s="60">
        <v>13</v>
      </c>
      <c r="B17" s="54"/>
      <c r="C17" s="61" t="s">
        <v>33</v>
      </c>
      <c r="D17" s="62" t="s">
        <v>58</v>
      </c>
      <c r="E17" s="63"/>
      <c r="F17" s="64"/>
      <c r="G17" s="65"/>
    </row>
    <row r="18" customFormat="1" ht="27" customHeight="1" spans="1:7">
      <c r="A18" s="60">
        <v>14</v>
      </c>
      <c r="B18" s="54"/>
      <c r="C18" s="61" t="s">
        <v>33</v>
      </c>
      <c r="D18" s="62" t="s">
        <v>34</v>
      </c>
      <c r="E18" s="63"/>
      <c r="F18" s="64"/>
      <c r="G18" s="65"/>
    </row>
    <row r="19" customFormat="1" ht="27" customHeight="1" spans="1:7">
      <c r="A19" s="60">
        <v>15</v>
      </c>
      <c r="B19" s="54"/>
      <c r="C19" s="61" t="s">
        <v>43</v>
      </c>
      <c r="D19" s="62" t="s">
        <v>50</v>
      </c>
      <c r="E19" s="63"/>
      <c r="F19" s="64"/>
      <c r="G19" s="65"/>
    </row>
    <row r="20" customFormat="1" ht="27" customHeight="1" spans="1:7">
      <c r="A20" s="60">
        <v>16</v>
      </c>
      <c r="B20" s="54"/>
      <c r="C20" s="61" t="s">
        <v>48</v>
      </c>
      <c r="D20" s="62" t="s">
        <v>223</v>
      </c>
      <c r="E20" s="63"/>
      <c r="F20" s="64"/>
      <c r="G20" s="65"/>
    </row>
    <row r="21" customFormat="1" ht="27" customHeight="1" spans="1:7">
      <c r="A21" s="60">
        <v>17</v>
      </c>
      <c r="B21" s="54"/>
      <c r="C21" s="61" t="s">
        <v>224</v>
      </c>
      <c r="D21" s="62" t="s">
        <v>225</v>
      </c>
      <c r="E21" s="63"/>
      <c r="F21" s="64"/>
      <c r="G21" s="65"/>
    </row>
    <row r="22" customFormat="1" ht="27" customHeight="1" spans="1:7">
      <c r="A22" s="60">
        <v>18</v>
      </c>
      <c r="B22" s="54"/>
      <c r="C22" s="61" t="s">
        <v>29</v>
      </c>
      <c r="D22" s="62" t="s">
        <v>30</v>
      </c>
      <c r="E22" s="63"/>
      <c r="F22" s="64"/>
      <c r="G22" s="65"/>
    </row>
    <row r="23" customFormat="1" ht="27" customHeight="1" spans="1:7">
      <c r="A23" s="60">
        <v>19</v>
      </c>
      <c r="B23" s="54"/>
      <c r="C23" s="61" t="s">
        <v>31</v>
      </c>
      <c r="D23" s="62" t="s">
        <v>53</v>
      </c>
      <c r="E23" s="63"/>
      <c r="F23" s="64"/>
      <c r="G23" s="65"/>
    </row>
    <row r="24" customFormat="1" ht="27" customHeight="1" spans="1:7">
      <c r="A24" s="60">
        <v>20</v>
      </c>
      <c r="B24" s="54"/>
      <c r="C24" s="61" t="s">
        <v>56</v>
      </c>
      <c r="D24" s="62" t="s">
        <v>57</v>
      </c>
      <c r="E24" s="63"/>
      <c r="F24" s="64"/>
      <c r="G24" s="65"/>
    </row>
    <row r="25" customFormat="1" ht="27" customHeight="1" spans="1:7">
      <c r="A25" s="60">
        <v>21</v>
      </c>
      <c r="B25" s="54"/>
      <c r="C25" s="61" t="s">
        <v>48</v>
      </c>
      <c r="D25" s="62" t="s">
        <v>49</v>
      </c>
      <c r="E25" s="63"/>
      <c r="F25" s="64"/>
      <c r="G25" s="65"/>
    </row>
    <row r="26" customFormat="1" ht="27" customHeight="1" spans="1:7">
      <c r="A26" s="60">
        <v>22</v>
      </c>
      <c r="B26" s="54"/>
      <c r="C26" s="61" t="s">
        <v>31</v>
      </c>
      <c r="D26" s="62" t="s">
        <v>226</v>
      </c>
      <c r="E26" s="63"/>
      <c r="F26" s="64"/>
      <c r="G26" s="65"/>
    </row>
    <row r="27" customFormat="1" ht="27" customHeight="1" spans="1:7">
      <c r="A27" s="60">
        <v>23</v>
      </c>
      <c r="B27" s="54"/>
      <c r="C27" s="61" t="s">
        <v>68</v>
      </c>
      <c r="D27" s="62" t="s">
        <v>69</v>
      </c>
      <c r="E27" s="63"/>
      <c r="F27" s="64"/>
      <c r="G27" s="65"/>
    </row>
    <row r="28" customFormat="1" ht="27" customHeight="1" spans="1:7">
      <c r="A28" s="60">
        <v>24</v>
      </c>
      <c r="B28" s="54"/>
      <c r="C28" s="61" t="s">
        <v>48</v>
      </c>
      <c r="D28" s="62" t="s">
        <v>66</v>
      </c>
      <c r="E28" s="63"/>
      <c r="F28" s="64"/>
      <c r="G28" s="65"/>
    </row>
    <row r="29" customFormat="1" ht="27" customHeight="1" spans="1:7">
      <c r="A29" s="60">
        <v>25</v>
      </c>
      <c r="B29" s="54"/>
      <c r="C29" s="61" t="s">
        <v>29</v>
      </c>
      <c r="D29" s="62" t="s">
        <v>65</v>
      </c>
      <c r="E29" s="63"/>
      <c r="F29" s="64"/>
      <c r="G29" s="65"/>
    </row>
    <row r="30" customFormat="1" ht="27" customHeight="1" spans="1:7">
      <c r="A30" s="60">
        <v>26</v>
      </c>
      <c r="B30" s="54"/>
      <c r="C30" s="61" t="s">
        <v>33</v>
      </c>
      <c r="D30" s="62" t="s">
        <v>42</v>
      </c>
      <c r="E30" s="63"/>
      <c r="F30" s="64"/>
      <c r="G30" s="65"/>
    </row>
    <row r="31" customFormat="1" ht="27" customHeight="1" spans="1:7">
      <c r="A31" s="60">
        <v>27</v>
      </c>
      <c r="B31" s="54"/>
      <c r="C31" s="61" t="s">
        <v>33</v>
      </c>
      <c r="D31" s="62" t="s">
        <v>54</v>
      </c>
      <c r="E31" s="63"/>
      <c r="F31" s="64"/>
      <c r="G31" s="65"/>
    </row>
    <row r="32" customFormat="1" ht="27" customHeight="1" spans="1:7">
      <c r="A32" s="60">
        <v>28</v>
      </c>
      <c r="B32" s="54"/>
      <c r="C32" s="61" t="s">
        <v>39</v>
      </c>
      <c r="D32" s="62" t="s">
        <v>64</v>
      </c>
      <c r="E32" s="63"/>
      <c r="F32" s="64"/>
      <c r="G32" s="66"/>
    </row>
    <row r="33" customFormat="1" ht="27" customHeight="1" spans="1:7">
      <c r="A33" s="60">
        <v>29</v>
      </c>
      <c r="B33" s="54"/>
      <c r="C33" s="61" t="s">
        <v>33</v>
      </c>
      <c r="D33" s="67" t="s">
        <v>37</v>
      </c>
      <c r="E33" s="63"/>
      <c r="F33" s="64"/>
      <c r="G33" s="66"/>
    </row>
    <row r="34" customFormat="1" ht="27" customHeight="1" spans="1:7">
      <c r="A34" s="68">
        <v>30</v>
      </c>
      <c r="B34" s="54"/>
      <c r="C34" s="61" t="s">
        <v>43</v>
      </c>
      <c r="D34" s="67" t="s">
        <v>55</v>
      </c>
      <c r="E34" s="69"/>
      <c r="F34" s="64"/>
      <c r="G34" s="66"/>
    </row>
    <row r="35" customFormat="1" ht="27" customHeight="1" spans="1:7">
      <c r="A35" s="60">
        <v>31</v>
      </c>
      <c r="B35" s="54"/>
      <c r="C35" s="61" t="s">
        <v>33</v>
      </c>
      <c r="D35" s="62" t="s">
        <v>59</v>
      </c>
      <c r="E35" s="63"/>
      <c r="F35" s="64"/>
      <c r="G35" s="66"/>
    </row>
    <row r="36" customFormat="1" ht="27" customHeight="1" spans="1:7">
      <c r="A36" s="60">
        <v>32</v>
      </c>
      <c r="B36" s="54"/>
      <c r="C36" s="55" t="s">
        <v>33</v>
      </c>
      <c r="D36" s="70" t="s">
        <v>67</v>
      </c>
      <c r="E36" s="63"/>
      <c r="F36" s="64"/>
      <c r="G36" s="65"/>
    </row>
    <row r="37" customFormat="1" ht="27" customHeight="1" spans="1:7">
      <c r="A37" s="68">
        <v>33</v>
      </c>
      <c r="B37" s="71"/>
      <c r="C37" s="61" t="s">
        <v>43</v>
      </c>
      <c r="D37" s="62" t="s">
        <v>44</v>
      </c>
      <c r="E37" s="69"/>
      <c r="F37" s="72"/>
      <c r="G37" s="73"/>
    </row>
    <row r="38" customFormat="1" ht="27" customHeight="1" spans="1:7">
      <c r="A38" s="74">
        <v>34</v>
      </c>
      <c r="B38" s="75"/>
      <c r="C38" s="76" t="s">
        <v>45</v>
      </c>
      <c r="D38" s="77" t="s">
        <v>227</v>
      </c>
      <c r="E38" s="78"/>
      <c r="F38" s="79"/>
      <c r="G38" s="80"/>
    </row>
    <row r="39" customFormat="1" ht="18" spans="1:7">
      <c r="A39" s="81"/>
      <c r="B39" s="82"/>
      <c r="C39" s="82"/>
      <c r="D39" s="82"/>
      <c r="E39" s="82"/>
      <c r="F39" s="83"/>
      <c r="G39" s="84"/>
    </row>
    <row r="40" customFormat="1" ht="18" spans="1:7">
      <c r="A40" s="81"/>
      <c r="B40" s="82"/>
      <c r="C40" s="82"/>
      <c r="D40" s="82"/>
      <c r="E40" s="82"/>
      <c r="F40" s="83"/>
      <c r="G40" s="84"/>
    </row>
  </sheetData>
  <pageMargins left="0.590277777777778" right="0.393055555555556" top="0.393055555555556" bottom="0.393055555555556" header="0.5" footer="0.5"/>
  <pageSetup paperSize="9" scale="78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zoomScale="91" zoomScaleNormal="91" topLeftCell="A16" workbookViewId="0">
      <selection activeCell="D30" sqref="D30"/>
    </sheetView>
  </sheetViews>
  <sheetFormatPr defaultColWidth="9.14285714285714" defaultRowHeight="15" outlineLevelCol="6"/>
  <cols>
    <col min="1" max="1" width="3.42857142857143" style="1" customWidth="1"/>
    <col min="2" max="2" width="18.8571428571429" style="1" customWidth="1"/>
    <col min="3" max="3" width="36" style="1" customWidth="1"/>
    <col min="4" max="4" width="25.4285714285714" style="1" customWidth="1"/>
    <col min="5" max="5" width="32.1428571428571" style="1" customWidth="1"/>
    <col min="6" max="6" width="5.28571428571429" style="1" customWidth="1"/>
    <col min="7" max="30" width="9" style="1"/>
    <col min="31" max="222" width="9.14285714285714" style="1"/>
    <col min="223" max="232" width="9" style="1"/>
    <col min="233" max="233" width="8.85714285714286" style="1" customWidth="1"/>
    <col min="234" max="234" width="22.7142857142857" style="1" customWidth="1"/>
    <col min="235" max="240" width="8.57142857142857" style="1" customWidth="1"/>
    <col min="241" max="286" width="9" style="1"/>
    <col min="287" max="478" width="9.14285714285714" style="1"/>
    <col min="479" max="488" width="9" style="1"/>
    <col min="489" max="489" width="8.85714285714286" style="1" customWidth="1"/>
    <col min="490" max="490" width="22.7142857142857" style="1" customWidth="1"/>
    <col min="491" max="496" width="8.57142857142857" style="1" customWidth="1"/>
    <col min="497" max="542" width="9" style="1"/>
    <col min="543" max="734" width="9.14285714285714" style="1"/>
    <col min="735" max="744" width="9" style="1"/>
    <col min="745" max="745" width="8.85714285714286" style="1" customWidth="1"/>
    <col min="746" max="746" width="22.7142857142857" style="1" customWidth="1"/>
    <col min="747" max="752" width="8.57142857142857" style="1" customWidth="1"/>
    <col min="753" max="798" width="9" style="1"/>
    <col min="799" max="990" width="9.14285714285714" style="1"/>
    <col min="991" max="1000" width="9" style="1"/>
    <col min="1001" max="1001" width="8.85714285714286" style="1" customWidth="1"/>
    <col min="1002" max="1002" width="22.7142857142857" style="1" customWidth="1"/>
    <col min="1003" max="1008" width="8.57142857142857" style="1" customWidth="1"/>
    <col min="1009" max="1054" width="9" style="1"/>
    <col min="1055" max="1246" width="9.14285714285714" style="1"/>
    <col min="1247" max="1256" width="9" style="1"/>
    <col min="1257" max="1257" width="8.85714285714286" style="1" customWidth="1"/>
    <col min="1258" max="1258" width="22.7142857142857" style="1" customWidth="1"/>
    <col min="1259" max="1264" width="8.57142857142857" style="1" customWidth="1"/>
    <col min="1265" max="1310" width="9" style="1"/>
    <col min="1311" max="1502" width="9.14285714285714" style="1"/>
    <col min="1503" max="1512" width="9" style="1"/>
    <col min="1513" max="1513" width="8.85714285714286" style="1" customWidth="1"/>
    <col min="1514" max="1514" width="22.7142857142857" style="1" customWidth="1"/>
    <col min="1515" max="1520" width="8.57142857142857" style="1" customWidth="1"/>
    <col min="1521" max="1566" width="9" style="1"/>
    <col min="1567" max="1758" width="9.14285714285714" style="1"/>
    <col min="1759" max="1768" width="9" style="1"/>
    <col min="1769" max="1769" width="8.85714285714286" style="1" customWidth="1"/>
    <col min="1770" max="1770" width="22.7142857142857" style="1" customWidth="1"/>
    <col min="1771" max="1776" width="8.57142857142857" style="1" customWidth="1"/>
    <col min="1777" max="1822" width="9" style="1"/>
    <col min="1823" max="2014" width="9.14285714285714" style="1"/>
    <col min="2015" max="2024" width="9" style="1"/>
    <col min="2025" max="2025" width="8.85714285714286" style="1" customWidth="1"/>
    <col min="2026" max="2026" width="22.7142857142857" style="1" customWidth="1"/>
    <col min="2027" max="2032" width="8.57142857142857" style="1" customWidth="1"/>
    <col min="2033" max="2078" width="9" style="1"/>
    <col min="2079" max="2270" width="9.14285714285714" style="1"/>
    <col min="2271" max="2280" width="9" style="1"/>
    <col min="2281" max="2281" width="8.85714285714286" style="1" customWidth="1"/>
    <col min="2282" max="2282" width="22.7142857142857" style="1" customWidth="1"/>
    <col min="2283" max="2288" width="8.57142857142857" style="1" customWidth="1"/>
    <col min="2289" max="2334" width="9" style="1"/>
    <col min="2335" max="2526" width="9.14285714285714" style="1"/>
    <col min="2527" max="2536" width="9" style="1"/>
    <col min="2537" max="2537" width="8.85714285714286" style="1" customWidth="1"/>
    <col min="2538" max="2538" width="22.7142857142857" style="1" customWidth="1"/>
    <col min="2539" max="2544" width="8.57142857142857" style="1" customWidth="1"/>
    <col min="2545" max="2590" width="9" style="1"/>
    <col min="2591" max="2782" width="9.14285714285714" style="1"/>
    <col min="2783" max="2792" width="9" style="1"/>
    <col min="2793" max="2793" width="8.85714285714286" style="1" customWidth="1"/>
    <col min="2794" max="2794" width="22.7142857142857" style="1" customWidth="1"/>
    <col min="2795" max="2800" width="8.57142857142857" style="1" customWidth="1"/>
    <col min="2801" max="2846" width="9" style="1"/>
    <col min="2847" max="3038" width="9.14285714285714" style="1"/>
    <col min="3039" max="3048" width="9" style="1"/>
    <col min="3049" max="3049" width="8.85714285714286" style="1" customWidth="1"/>
    <col min="3050" max="3050" width="22.7142857142857" style="1" customWidth="1"/>
    <col min="3051" max="3056" width="8.57142857142857" style="1" customWidth="1"/>
    <col min="3057" max="3102" width="9" style="1"/>
    <col min="3103" max="3294" width="9.14285714285714" style="1"/>
    <col min="3295" max="3304" width="9" style="1"/>
    <col min="3305" max="3305" width="8.85714285714286" style="1" customWidth="1"/>
    <col min="3306" max="3306" width="22.7142857142857" style="1" customWidth="1"/>
    <col min="3307" max="3312" width="8.57142857142857" style="1" customWidth="1"/>
    <col min="3313" max="3358" width="9" style="1"/>
    <col min="3359" max="3550" width="9.14285714285714" style="1"/>
    <col min="3551" max="3560" width="9" style="1"/>
    <col min="3561" max="3561" width="8.85714285714286" style="1" customWidth="1"/>
    <col min="3562" max="3562" width="22.7142857142857" style="1" customWidth="1"/>
    <col min="3563" max="3568" width="8.57142857142857" style="1" customWidth="1"/>
    <col min="3569" max="3614" width="9" style="1"/>
    <col min="3615" max="3806" width="9.14285714285714" style="1"/>
    <col min="3807" max="3816" width="9" style="1"/>
    <col min="3817" max="3817" width="8.85714285714286" style="1" customWidth="1"/>
    <col min="3818" max="3818" width="22.7142857142857" style="1" customWidth="1"/>
    <col min="3819" max="3824" width="8.57142857142857" style="1" customWidth="1"/>
    <col min="3825" max="3870" width="9" style="1"/>
    <col min="3871" max="4062" width="9.14285714285714" style="1"/>
    <col min="4063" max="4072" width="9" style="1"/>
    <col min="4073" max="4073" width="8.85714285714286" style="1" customWidth="1"/>
    <col min="4074" max="4074" width="22.7142857142857" style="1" customWidth="1"/>
    <col min="4075" max="4080" width="8.57142857142857" style="1" customWidth="1"/>
    <col min="4081" max="4126" width="9" style="1"/>
    <col min="4127" max="4318" width="9.14285714285714" style="1"/>
    <col min="4319" max="4328" width="9" style="1"/>
    <col min="4329" max="4329" width="8.85714285714286" style="1" customWidth="1"/>
    <col min="4330" max="4330" width="22.7142857142857" style="1" customWidth="1"/>
    <col min="4331" max="4336" width="8.57142857142857" style="1" customWidth="1"/>
    <col min="4337" max="4382" width="9" style="1"/>
    <col min="4383" max="4574" width="9.14285714285714" style="1"/>
    <col min="4575" max="4584" width="9" style="1"/>
    <col min="4585" max="4585" width="8.85714285714286" style="1" customWidth="1"/>
    <col min="4586" max="4586" width="22.7142857142857" style="1" customWidth="1"/>
    <col min="4587" max="4592" width="8.57142857142857" style="1" customWidth="1"/>
    <col min="4593" max="4638" width="9" style="1"/>
    <col min="4639" max="4830" width="9.14285714285714" style="1"/>
    <col min="4831" max="4840" width="9" style="1"/>
    <col min="4841" max="4841" width="8.85714285714286" style="1" customWidth="1"/>
    <col min="4842" max="4842" width="22.7142857142857" style="1" customWidth="1"/>
    <col min="4843" max="4848" width="8.57142857142857" style="1" customWidth="1"/>
    <col min="4849" max="4894" width="9" style="1"/>
    <col min="4895" max="5086" width="9.14285714285714" style="1"/>
    <col min="5087" max="5096" width="9" style="1"/>
    <col min="5097" max="5097" width="8.85714285714286" style="1" customWidth="1"/>
    <col min="5098" max="5098" width="22.7142857142857" style="1" customWidth="1"/>
    <col min="5099" max="5104" width="8.57142857142857" style="1" customWidth="1"/>
    <col min="5105" max="5150" width="9" style="1"/>
    <col min="5151" max="5342" width="9.14285714285714" style="1"/>
    <col min="5343" max="5352" width="9" style="1"/>
    <col min="5353" max="5353" width="8.85714285714286" style="1" customWidth="1"/>
    <col min="5354" max="5354" width="22.7142857142857" style="1" customWidth="1"/>
    <col min="5355" max="5360" width="8.57142857142857" style="1" customWidth="1"/>
    <col min="5361" max="5406" width="9" style="1"/>
    <col min="5407" max="5598" width="9.14285714285714" style="1"/>
    <col min="5599" max="5608" width="9" style="1"/>
    <col min="5609" max="5609" width="8.85714285714286" style="1" customWidth="1"/>
    <col min="5610" max="5610" width="22.7142857142857" style="1" customWidth="1"/>
    <col min="5611" max="5616" width="8.57142857142857" style="1" customWidth="1"/>
    <col min="5617" max="5662" width="9" style="1"/>
    <col min="5663" max="5854" width="9.14285714285714" style="1"/>
    <col min="5855" max="5864" width="9" style="1"/>
    <col min="5865" max="5865" width="8.85714285714286" style="1" customWidth="1"/>
    <col min="5866" max="5866" width="22.7142857142857" style="1" customWidth="1"/>
    <col min="5867" max="5872" width="8.57142857142857" style="1" customWidth="1"/>
    <col min="5873" max="5918" width="9" style="1"/>
    <col min="5919" max="6110" width="9.14285714285714" style="1"/>
    <col min="6111" max="6120" width="9" style="1"/>
    <col min="6121" max="6121" width="8.85714285714286" style="1" customWidth="1"/>
    <col min="6122" max="6122" width="22.7142857142857" style="1" customWidth="1"/>
    <col min="6123" max="6128" width="8.57142857142857" style="1" customWidth="1"/>
    <col min="6129" max="6174" width="9" style="1"/>
    <col min="6175" max="6366" width="9.14285714285714" style="1"/>
    <col min="6367" max="6376" width="9" style="1"/>
    <col min="6377" max="6377" width="8.85714285714286" style="1" customWidth="1"/>
    <col min="6378" max="6378" width="22.7142857142857" style="1" customWidth="1"/>
    <col min="6379" max="6384" width="8.57142857142857" style="1" customWidth="1"/>
    <col min="6385" max="6430" width="9" style="1"/>
    <col min="6431" max="6622" width="9.14285714285714" style="1"/>
    <col min="6623" max="6632" width="9" style="1"/>
    <col min="6633" max="6633" width="8.85714285714286" style="1" customWidth="1"/>
    <col min="6634" max="6634" width="22.7142857142857" style="1" customWidth="1"/>
    <col min="6635" max="6640" width="8.57142857142857" style="1" customWidth="1"/>
    <col min="6641" max="6686" width="9" style="1"/>
    <col min="6687" max="6878" width="9.14285714285714" style="1"/>
    <col min="6879" max="6888" width="9" style="1"/>
    <col min="6889" max="6889" width="8.85714285714286" style="1" customWidth="1"/>
    <col min="6890" max="6890" width="22.7142857142857" style="1" customWidth="1"/>
    <col min="6891" max="6896" width="8.57142857142857" style="1" customWidth="1"/>
    <col min="6897" max="6942" width="9" style="1"/>
    <col min="6943" max="7134" width="9.14285714285714" style="1"/>
    <col min="7135" max="7144" width="9" style="1"/>
    <col min="7145" max="7145" width="8.85714285714286" style="1" customWidth="1"/>
    <col min="7146" max="7146" width="22.7142857142857" style="1" customWidth="1"/>
    <col min="7147" max="7152" width="8.57142857142857" style="1" customWidth="1"/>
    <col min="7153" max="7198" width="9" style="1"/>
    <col min="7199" max="7390" width="9.14285714285714" style="1"/>
    <col min="7391" max="7400" width="9" style="1"/>
    <col min="7401" max="7401" width="8.85714285714286" style="1" customWidth="1"/>
    <col min="7402" max="7402" width="22.7142857142857" style="1" customWidth="1"/>
    <col min="7403" max="7408" width="8.57142857142857" style="1" customWidth="1"/>
    <col min="7409" max="7454" width="9" style="1"/>
    <col min="7455" max="7646" width="9.14285714285714" style="1"/>
    <col min="7647" max="7656" width="9" style="1"/>
    <col min="7657" max="7657" width="8.85714285714286" style="1" customWidth="1"/>
    <col min="7658" max="7658" width="22.7142857142857" style="1" customWidth="1"/>
    <col min="7659" max="7664" width="8.57142857142857" style="1" customWidth="1"/>
    <col min="7665" max="7710" width="9" style="1"/>
    <col min="7711" max="7902" width="9.14285714285714" style="1"/>
    <col min="7903" max="7912" width="9" style="1"/>
    <col min="7913" max="7913" width="8.85714285714286" style="1" customWidth="1"/>
    <col min="7914" max="7914" width="22.7142857142857" style="1" customWidth="1"/>
    <col min="7915" max="7920" width="8.57142857142857" style="1" customWidth="1"/>
    <col min="7921" max="7966" width="9" style="1"/>
    <col min="7967" max="8158" width="9.14285714285714" style="1"/>
    <col min="8159" max="8168" width="9" style="1"/>
    <col min="8169" max="8169" width="8.85714285714286" style="1" customWidth="1"/>
    <col min="8170" max="8170" width="22.7142857142857" style="1" customWidth="1"/>
    <col min="8171" max="8176" width="8.57142857142857" style="1" customWidth="1"/>
    <col min="8177" max="8222" width="9" style="1"/>
    <col min="8223" max="8414" width="9.14285714285714" style="1"/>
    <col min="8415" max="8424" width="9" style="1"/>
    <col min="8425" max="8425" width="8.85714285714286" style="1" customWidth="1"/>
    <col min="8426" max="8426" width="22.7142857142857" style="1" customWidth="1"/>
    <col min="8427" max="8432" width="8.57142857142857" style="1" customWidth="1"/>
    <col min="8433" max="8478" width="9" style="1"/>
    <col min="8479" max="8670" width="9.14285714285714" style="1"/>
    <col min="8671" max="8680" width="9" style="1"/>
    <col min="8681" max="8681" width="8.85714285714286" style="1" customWidth="1"/>
    <col min="8682" max="8682" width="22.7142857142857" style="1" customWidth="1"/>
    <col min="8683" max="8688" width="8.57142857142857" style="1" customWidth="1"/>
    <col min="8689" max="8734" width="9" style="1"/>
    <col min="8735" max="8926" width="9.14285714285714" style="1"/>
    <col min="8927" max="8936" width="9" style="1"/>
    <col min="8937" max="8937" width="8.85714285714286" style="1" customWidth="1"/>
    <col min="8938" max="8938" width="22.7142857142857" style="1" customWidth="1"/>
    <col min="8939" max="8944" width="8.57142857142857" style="1" customWidth="1"/>
    <col min="8945" max="8990" width="9" style="1"/>
    <col min="8991" max="9182" width="9.14285714285714" style="1"/>
    <col min="9183" max="9192" width="9" style="1"/>
    <col min="9193" max="9193" width="8.85714285714286" style="1" customWidth="1"/>
    <col min="9194" max="9194" width="22.7142857142857" style="1" customWidth="1"/>
    <col min="9195" max="9200" width="8.57142857142857" style="1" customWidth="1"/>
    <col min="9201" max="9246" width="9" style="1"/>
    <col min="9247" max="9438" width="9.14285714285714" style="1"/>
    <col min="9439" max="9448" width="9" style="1"/>
    <col min="9449" max="9449" width="8.85714285714286" style="1" customWidth="1"/>
    <col min="9450" max="9450" width="22.7142857142857" style="1" customWidth="1"/>
    <col min="9451" max="9456" width="8.57142857142857" style="1" customWidth="1"/>
    <col min="9457" max="9502" width="9" style="1"/>
    <col min="9503" max="9694" width="9.14285714285714" style="1"/>
    <col min="9695" max="9704" width="9" style="1"/>
    <col min="9705" max="9705" width="8.85714285714286" style="1" customWidth="1"/>
    <col min="9706" max="9706" width="22.7142857142857" style="1" customWidth="1"/>
    <col min="9707" max="9712" width="8.57142857142857" style="1" customWidth="1"/>
    <col min="9713" max="9758" width="9" style="1"/>
    <col min="9759" max="9950" width="9.14285714285714" style="1"/>
    <col min="9951" max="9960" width="9" style="1"/>
    <col min="9961" max="9961" width="8.85714285714286" style="1" customWidth="1"/>
    <col min="9962" max="9962" width="22.7142857142857" style="1" customWidth="1"/>
    <col min="9963" max="9968" width="8.57142857142857" style="1" customWidth="1"/>
    <col min="9969" max="10014" width="9" style="1"/>
    <col min="10015" max="10206" width="9.14285714285714" style="1"/>
    <col min="10207" max="10216" width="9" style="1"/>
    <col min="10217" max="10217" width="8.85714285714286" style="1" customWidth="1"/>
    <col min="10218" max="10218" width="22.7142857142857" style="1" customWidth="1"/>
    <col min="10219" max="10224" width="8.57142857142857" style="1" customWidth="1"/>
    <col min="10225" max="10270" width="9" style="1"/>
    <col min="10271" max="10462" width="9.14285714285714" style="1"/>
    <col min="10463" max="10472" width="9" style="1"/>
    <col min="10473" max="10473" width="8.85714285714286" style="1" customWidth="1"/>
    <col min="10474" max="10474" width="22.7142857142857" style="1" customWidth="1"/>
    <col min="10475" max="10480" width="8.57142857142857" style="1" customWidth="1"/>
    <col min="10481" max="10526" width="9" style="1"/>
    <col min="10527" max="10718" width="9.14285714285714" style="1"/>
    <col min="10719" max="10728" width="9" style="1"/>
    <col min="10729" max="10729" width="8.85714285714286" style="1" customWidth="1"/>
    <col min="10730" max="10730" width="22.7142857142857" style="1" customWidth="1"/>
    <col min="10731" max="10736" width="8.57142857142857" style="1" customWidth="1"/>
    <col min="10737" max="10782" width="9" style="1"/>
    <col min="10783" max="10974" width="9.14285714285714" style="1"/>
    <col min="10975" max="10984" width="9" style="1"/>
    <col min="10985" max="10985" width="8.85714285714286" style="1" customWidth="1"/>
    <col min="10986" max="10986" width="22.7142857142857" style="1" customWidth="1"/>
    <col min="10987" max="10992" width="8.57142857142857" style="1" customWidth="1"/>
    <col min="10993" max="11038" width="9" style="1"/>
    <col min="11039" max="11230" width="9.14285714285714" style="1"/>
    <col min="11231" max="11240" width="9" style="1"/>
    <col min="11241" max="11241" width="8.85714285714286" style="1" customWidth="1"/>
    <col min="11242" max="11242" width="22.7142857142857" style="1" customWidth="1"/>
    <col min="11243" max="11248" width="8.57142857142857" style="1" customWidth="1"/>
    <col min="11249" max="11294" width="9" style="1"/>
    <col min="11295" max="11486" width="9.14285714285714" style="1"/>
    <col min="11487" max="11496" width="9" style="1"/>
    <col min="11497" max="11497" width="8.85714285714286" style="1" customWidth="1"/>
    <col min="11498" max="11498" width="22.7142857142857" style="1" customWidth="1"/>
    <col min="11499" max="11504" width="8.57142857142857" style="1" customWidth="1"/>
    <col min="11505" max="11550" width="9" style="1"/>
    <col min="11551" max="11742" width="9.14285714285714" style="1"/>
    <col min="11743" max="11752" width="9" style="1"/>
    <col min="11753" max="11753" width="8.85714285714286" style="1" customWidth="1"/>
    <col min="11754" max="11754" width="22.7142857142857" style="1" customWidth="1"/>
    <col min="11755" max="11760" width="8.57142857142857" style="1" customWidth="1"/>
    <col min="11761" max="11806" width="9" style="1"/>
    <col min="11807" max="11998" width="9.14285714285714" style="1"/>
    <col min="11999" max="12008" width="9" style="1"/>
    <col min="12009" max="12009" width="8.85714285714286" style="1" customWidth="1"/>
    <col min="12010" max="12010" width="22.7142857142857" style="1" customWidth="1"/>
    <col min="12011" max="12016" width="8.57142857142857" style="1" customWidth="1"/>
    <col min="12017" max="12062" width="9" style="1"/>
    <col min="12063" max="12254" width="9.14285714285714" style="1"/>
    <col min="12255" max="12264" width="9" style="1"/>
    <col min="12265" max="12265" width="8.85714285714286" style="1" customWidth="1"/>
    <col min="12266" max="12266" width="22.7142857142857" style="1" customWidth="1"/>
    <col min="12267" max="12272" width="8.57142857142857" style="1" customWidth="1"/>
    <col min="12273" max="12318" width="9" style="1"/>
    <col min="12319" max="12510" width="9.14285714285714" style="1"/>
    <col min="12511" max="12520" width="9" style="1"/>
    <col min="12521" max="12521" width="8.85714285714286" style="1" customWidth="1"/>
    <col min="12522" max="12522" width="22.7142857142857" style="1" customWidth="1"/>
    <col min="12523" max="12528" width="8.57142857142857" style="1" customWidth="1"/>
    <col min="12529" max="12574" width="9" style="1"/>
    <col min="12575" max="12766" width="9.14285714285714" style="1"/>
    <col min="12767" max="12776" width="9" style="1"/>
    <col min="12777" max="12777" width="8.85714285714286" style="1" customWidth="1"/>
    <col min="12778" max="12778" width="22.7142857142857" style="1" customWidth="1"/>
    <col min="12779" max="12784" width="8.57142857142857" style="1" customWidth="1"/>
    <col min="12785" max="12830" width="9" style="1"/>
    <col min="12831" max="13022" width="9.14285714285714" style="1"/>
    <col min="13023" max="13032" width="9" style="1"/>
    <col min="13033" max="13033" width="8.85714285714286" style="1" customWidth="1"/>
    <col min="13034" max="13034" width="22.7142857142857" style="1" customWidth="1"/>
    <col min="13035" max="13040" width="8.57142857142857" style="1" customWidth="1"/>
    <col min="13041" max="13086" width="9" style="1"/>
    <col min="13087" max="13278" width="9.14285714285714" style="1"/>
    <col min="13279" max="13288" width="9" style="1"/>
    <col min="13289" max="13289" width="8.85714285714286" style="1" customWidth="1"/>
    <col min="13290" max="13290" width="22.7142857142857" style="1" customWidth="1"/>
    <col min="13291" max="13296" width="8.57142857142857" style="1" customWidth="1"/>
    <col min="13297" max="13342" width="9" style="1"/>
    <col min="13343" max="13534" width="9.14285714285714" style="1"/>
    <col min="13535" max="13544" width="9" style="1"/>
    <col min="13545" max="13545" width="8.85714285714286" style="1" customWidth="1"/>
    <col min="13546" max="13546" width="22.7142857142857" style="1" customWidth="1"/>
    <col min="13547" max="13552" width="8.57142857142857" style="1" customWidth="1"/>
    <col min="13553" max="13598" width="9" style="1"/>
    <col min="13599" max="13790" width="9.14285714285714" style="1"/>
    <col min="13791" max="13800" width="9" style="1"/>
    <col min="13801" max="13801" width="8.85714285714286" style="1" customWidth="1"/>
    <col min="13802" max="13802" width="22.7142857142857" style="1" customWidth="1"/>
    <col min="13803" max="13808" width="8.57142857142857" style="1" customWidth="1"/>
    <col min="13809" max="13854" width="9" style="1"/>
    <col min="13855" max="14046" width="9.14285714285714" style="1"/>
    <col min="14047" max="14056" width="9" style="1"/>
    <col min="14057" max="14057" width="8.85714285714286" style="1" customWidth="1"/>
    <col min="14058" max="14058" width="22.7142857142857" style="1" customWidth="1"/>
    <col min="14059" max="14064" width="8.57142857142857" style="1" customWidth="1"/>
    <col min="14065" max="14110" width="9" style="1"/>
    <col min="14111" max="14302" width="9.14285714285714" style="1"/>
    <col min="14303" max="14312" width="9" style="1"/>
    <col min="14313" max="14313" width="8.85714285714286" style="1" customWidth="1"/>
    <col min="14314" max="14314" width="22.7142857142857" style="1" customWidth="1"/>
    <col min="14315" max="14320" width="8.57142857142857" style="1" customWidth="1"/>
    <col min="14321" max="14366" width="9" style="1"/>
    <col min="14367" max="14558" width="9.14285714285714" style="1"/>
    <col min="14559" max="14568" width="9" style="1"/>
    <col min="14569" max="14569" width="8.85714285714286" style="1" customWidth="1"/>
    <col min="14570" max="14570" width="22.7142857142857" style="1" customWidth="1"/>
    <col min="14571" max="14576" width="8.57142857142857" style="1" customWidth="1"/>
    <col min="14577" max="14622" width="9" style="1"/>
    <col min="14623" max="14814" width="9.14285714285714" style="1"/>
    <col min="14815" max="14824" width="9" style="1"/>
    <col min="14825" max="14825" width="8.85714285714286" style="1" customWidth="1"/>
    <col min="14826" max="14826" width="22.7142857142857" style="1" customWidth="1"/>
    <col min="14827" max="14832" width="8.57142857142857" style="1" customWidth="1"/>
    <col min="14833" max="14878" width="9" style="1"/>
    <col min="14879" max="15070" width="9.14285714285714" style="1"/>
    <col min="15071" max="15080" width="9" style="1"/>
    <col min="15081" max="15081" width="8.85714285714286" style="1" customWidth="1"/>
    <col min="15082" max="15082" width="22.7142857142857" style="1" customWidth="1"/>
    <col min="15083" max="15088" width="8.57142857142857" style="1" customWidth="1"/>
    <col min="15089" max="15134" width="9" style="1"/>
    <col min="15135" max="15326" width="9.14285714285714" style="1"/>
    <col min="15327" max="15336" width="9" style="1"/>
    <col min="15337" max="15337" width="8.85714285714286" style="1" customWidth="1"/>
    <col min="15338" max="15338" width="22.7142857142857" style="1" customWidth="1"/>
    <col min="15339" max="15344" width="8.57142857142857" style="1" customWidth="1"/>
    <col min="15345" max="15390" width="9" style="1"/>
    <col min="15391" max="15582" width="9.14285714285714" style="1"/>
    <col min="15583" max="15592" width="9" style="1"/>
    <col min="15593" max="15593" width="8.85714285714286" style="1" customWidth="1"/>
    <col min="15594" max="15594" width="22.7142857142857" style="1" customWidth="1"/>
    <col min="15595" max="15600" width="8.57142857142857" style="1" customWidth="1"/>
    <col min="15601" max="15646" width="9" style="1"/>
    <col min="15647" max="15838" width="9.14285714285714" style="1"/>
    <col min="15839" max="15848" width="9" style="1"/>
    <col min="15849" max="15849" width="8.85714285714286" style="1" customWidth="1"/>
    <col min="15850" max="15850" width="22.7142857142857" style="1" customWidth="1"/>
    <col min="15851" max="15856" width="8.57142857142857" style="1" customWidth="1"/>
    <col min="15857" max="15902" width="9" style="1"/>
    <col min="15903" max="16094" width="9.14285714285714" style="1"/>
    <col min="16095" max="16104" width="9" style="1"/>
    <col min="16105" max="16105" width="8.85714285714286" style="1" customWidth="1"/>
    <col min="16106" max="16106" width="22.7142857142857" style="1" customWidth="1"/>
    <col min="16107" max="16112" width="8.57142857142857" style="1" customWidth="1"/>
    <col min="16113" max="16158" width="9" style="1"/>
    <col min="16159" max="16350" width="9.14285714285714" style="1"/>
    <col min="16351" max="16361" width="9" style="1"/>
  </cols>
  <sheetData>
    <row r="1" s="1" customFormat="1" ht="27" spans="1:7">
      <c r="B1" s="2"/>
      <c r="C1" s="2"/>
      <c r="D1" s="3" t="s">
        <v>0</v>
      </c>
      <c r="E1" s="3"/>
      <c r="F1" s="4"/>
      <c r="G1" s="4"/>
    </row>
    <row r="2" s="1" customFormat="1" ht="24.75" spans="1:7">
      <c r="B2" s="5"/>
      <c r="C2" s="5"/>
      <c r="D2" s="6" t="s">
        <v>1</v>
      </c>
      <c r="E2" s="6"/>
      <c r="F2" s="4"/>
      <c r="G2" s="4"/>
    </row>
    <row r="3" s="1" customFormat="1" ht="23.25" spans="1:7">
      <c r="B3" s="7"/>
      <c r="C3" s="7"/>
      <c r="D3" s="8" t="s">
        <v>2</v>
      </c>
      <c r="E3" s="8"/>
      <c r="F3" s="4"/>
      <c r="G3" s="4"/>
    </row>
    <row r="4" s="1" customFormat="1" ht="18" spans="1:7">
      <c r="B4" s="4"/>
      <c r="C4" s="4"/>
      <c r="D4" s="4"/>
      <c r="E4" s="4"/>
      <c r="F4" s="4"/>
      <c r="G4" s="4"/>
    </row>
    <row r="5" s="1" customFormat="1" ht="28.5" customHeight="1"/>
    <row r="6" s="1" customFormat="1" spans="1:7">
      <c r="A6" s="9"/>
      <c r="B6" s="10" t="s">
        <v>228</v>
      </c>
      <c r="C6" s="11" t="s">
        <v>229</v>
      </c>
      <c r="D6" s="11" t="s">
        <v>230</v>
      </c>
      <c r="E6" s="12"/>
      <c r="F6" s="12"/>
      <c r="G6" s="13"/>
    </row>
    <row r="7" s="1" customFormat="1" ht="15.75" spans="1:7">
      <c r="A7" s="14"/>
      <c r="B7" s="15"/>
      <c r="C7" s="16"/>
      <c r="D7" s="16"/>
      <c r="E7" s="17"/>
      <c r="F7" s="17"/>
      <c r="G7" s="18"/>
    </row>
    <row r="8" s="1" customFormat="1" ht="15.75" spans="1:7">
      <c r="A8" s="19">
        <v>1</v>
      </c>
      <c r="B8" s="20" t="s">
        <v>31</v>
      </c>
      <c r="C8" s="21" t="s">
        <v>32</v>
      </c>
      <c r="G8" s="22"/>
    </row>
    <row r="9" s="1" customFormat="1" ht="15.75" spans="1:7">
      <c r="A9" s="23">
        <v>2</v>
      </c>
      <c r="B9" s="24" t="s">
        <v>48</v>
      </c>
      <c r="C9" s="25" t="s">
        <v>222</v>
      </c>
      <c r="D9" s="26"/>
      <c r="E9" s="26"/>
      <c r="F9" s="26"/>
      <c r="G9" s="27"/>
    </row>
    <row r="10" s="1" customFormat="1" ht="15.75" spans="1:7">
      <c r="A10" s="23">
        <v>3</v>
      </c>
      <c r="B10" s="24" t="s">
        <v>60</v>
      </c>
      <c r="C10" s="25" t="s">
        <v>61</v>
      </c>
      <c r="D10" s="28"/>
      <c r="E10" s="29"/>
      <c r="F10" s="29"/>
      <c r="G10" s="30"/>
    </row>
    <row r="11" s="1" customFormat="1" ht="15.75" spans="1:7">
      <c r="A11" s="23">
        <v>4</v>
      </c>
      <c r="B11" s="24" t="s">
        <v>39</v>
      </c>
      <c r="C11" s="25" t="s">
        <v>52</v>
      </c>
      <c r="D11" s="26"/>
      <c r="E11" s="26"/>
      <c r="F11" s="26"/>
      <c r="G11" s="27"/>
    </row>
    <row r="12" s="1" customFormat="1" ht="15.75" spans="1:7">
      <c r="A12" s="23">
        <v>5</v>
      </c>
      <c r="B12" s="24" t="s">
        <v>45</v>
      </c>
      <c r="C12" s="25" t="s">
        <v>46</v>
      </c>
      <c r="D12" s="31"/>
      <c r="E12" s="26"/>
      <c r="F12" s="26"/>
      <c r="G12" s="27"/>
    </row>
    <row r="13" s="1" customFormat="1" ht="15.75" spans="1:7">
      <c r="A13" s="23">
        <v>6</v>
      </c>
      <c r="B13" s="24" t="s">
        <v>33</v>
      </c>
      <c r="C13" s="25" t="s">
        <v>47</v>
      </c>
      <c r="D13" s="31"/>
      <c r="E13" s="26"/>
      <c r="F13" s="26"/>
      <c r="G13" s="27"/>
    </row>
    <row r="14" s="1" customFormat="1" ht="15.75" spans="1:7">
      <c r="A14" s="23">
        <v>7</v>
      </c>
      <c r="B14" s="24" t="s">
        <v>35</v>
      </c>
      <c r="C14" s="25" t="s">
        <v>36</v>
      </c>
      <c r="D14" s="32"/>
      <c r="G14" s="22"/>
    </row>
    <row r="15" s="1" customFormat="1" ht="15.75" spans="1:7">
      <c r="A15" s="23">
        <v>8</v>
      </c>
      <c r="B15" s="20" t="s">
        <v>31</v>
      </c>
      <c r="C15" s="25" t="s">
        <v>38</v>
      </c>
      <c r="D15" s="33"/>
      <c r="E15" s="34"/>
      <c r="F15" s="34"/>
      <c r="G15" s="35"/>
    </row>
    <row r="16" s="1" customFormat="1" ht="15.75" spans="1:7">
      <c r="A16" s="23">
        <v>9</v>
      </c>
      <c r="B16" s="24" t="s">
        <v>48</v>
      </c>
      <c r="C16" s="25" t="s">
        <v>51</v>
      </c>
      <c r="D16" s="34"/>
      <c r="E16" s="34"/>
      <c r="F16" s="34"/>
      <c r="G16" s="35"/>
    </row>
    <row r="17" s="1" customFormat="1" ht="15.75" spans="1:7">
      <c r="A17" s="23">
        <v>10</v>
      </c>
      <c r="B17" s="24" t="s">
        <v>33</v>
      </c>
      <c r="C17" s="25" t="s">
        <v>41</v>
      </c>
      <c r="D17" s="26"/>
      <c r="E17" s="26"/>
      <c r="F17" s="26"/>
      <c r="G17" s="27"/>
    </row>
    <row r="18" s="1" customFormat="1" ht="15.75" spans="1:7">
      <c r="A18" s="23">
        <v>11</v>
      </c>
      <c r="B18" s="24" t="s">
        <v>39</v>
      </c>
      <c r="C18" s="25" t="s">
        <v>40</v>
      </c>
      <c r="D18" s="28"/>
      <c r="E18" s="29"/>
      <c r="F18" s="29"/>
      <c r="G18" s="30"/>
    </row>
    <row r="19" s="1" customFormat="1" ht="15.75" spans="1:7">
      <c r="A19" s="23">
        <v>12</v>
      </c>
      <c r="B19" s="24" t="s">
        <v>62</v>
      </c>
      <c r="C19" s="25" t="s">
        <v>63</v>
      </c>
      <c r="D19" s="33"/>
      <c r="E19" s="34"/>
      <c r="F19" s="34"/>
      <c r="G19" s="35"/>
    </row>
    <row r="20" s="1" customFormat="1" ht="15.75" spans="1:7">
      <c r="A20" s="23">
        <v>13</v>
      </c>
      <c r="B20" s="24" t="s">
        <v>33</v>
      </c>
      <c r="C20" s="25" t="s">
        <v>58</v>
      </c>
      <c r="D20" s="34"/>
      <c r="E20" s="34"/>
      <c r="F20" s="34"/>
      <c r="G20" s="35"/>
    </row>
    <row r="21" s="1" customFormat="1" ht="15.75" spans="1:7">
      <c r="A21" s="23">
        <v>14</v>
      </c>
      <c r="B21" s="24" t="s">
        <v>33</v>
      </c>
      <c r="C21" s="25" t="s">
        <v>34</v>
      </c>
      <c r="D21" s="26"/>
      <c r="E21" s="26"/>
      <c r="F21" s="26"/>
      <c r="G21" s="27"/>
    </row>
    <row r="22" s="1" customFormat="1" ht="15.75" spans="1:7">
      <c r="A22" s="23">
        <v>15</v>
      </c>
      <c r="B22" s="24" t="s">
        <v>43</v>
      </c>
      <c r="C22" s="25" t="s">
        <v>50</v>
      </c>
      <c r="D22" s="28"/>
      <c r="E22" s="29"/>
      <c r="F22" s="29"/>
      <c r="G22" s="30"/>
    </row>
    <row r="23" s="1" customFormat="1" ht="15.75" spans="1:7">
      <c r="A23" s="23">
        <v>16</v>
      </c>
      <c r="B23" s="24" t="s">
        <v>48</v>
      </c>
      <c r="C23" s="25" t="s">
        <v>223</v>
      </c>
      <c r="D23" s="26"/>
      <c r="E23" s="26"/>
      <c r="F23" s="26"/>
      <c r="G23" s="27"/>
    </row>
    <row r="24" s="1" customFormat="1" ht="15.75" spans="1:7">
      <c r="A24" s="23">
        <v>17</v>
      </c>
      <c r="B24" s="24" t="s">
        <v>224</v>
      </c>
      <c r="C24" s="25" t="s">
        <v>225</v>
      </c>
      <c r="D24" s="31"/>
      <c r="E24" s="26"/>
      <c r="F24" s="26"/>
      <c r="G24" s="27"/>
    </row>
    <row r="25" s="1" customFormat="1" ht="15.75" spans="1:7">
      <c r="A25" s="23">
        <v>18</v>
      </c>
      <c r="B25" s="24" t="s">
        <v>29</v>
      </c>
      <c r="C25" s="25" t="s">
        <v>30</v>
      </c>
      <c r="D25" s="31"/>
      <c r="E25" s="26"/>
      <c r="F25" s="26"/>
      <c r="G25" s="27"/>
    </row>
    <row r="26" s="1" customFormat="1" ht="14.25" customHeight="1" spans="1:7">
      <c r="A26" s="23">
        <v>19</v>
      </c>
      <c r="B26" s="20" t="s">
        <v>31</v>
      </c>
      <c r="C26" s="25" t="s">
        <v>53</v>
      </c>
      <c r="D26" s="32"/>
      <c r="G26" s="22"/>
    </row>
    <row r="27" s="1" customFormat="1" ht="15.75" spans="1:7">
      <c r="A27" s="23">
        <v>20</v>
      </c>
      <c r="B27" s="24" t="s">
        <v>56</v>
      </c>
      <c r="C27" s="25" t="s">
        <v>57</v>
      </c>
      <c r="D27" s="33"/>
      <c r="E27" s="34"/>
      <c r="F27" s="34"/>
      <c r="G27" s="35"/>
    </row>
    <row r="28" s="1" customFormat="1" ht="15.75" spans="1:7">
      <c r="A28" s="23">
        <v>21</v>
      </c>
      <c r="B28" s="24" t="s">
        <v>48</v>
      </c>
      <c r="C28" s="25" t="s">
        <v>49</v>
      </c>
      <c r="D28" s="34"/>
      <c r="E28" s="34"/>
      <c r="F28" s="34"/>
      <c r="G28" s="35"/>
    </row>
    <row r="29" s="1" customFormat="1" ht="15.75" spans="1:7">
      <c r="A29" s="23">
        <v>22</v>
      </c>
      <c r="B29" s="20" t="s">
        <v>31</v>
      </c>
      <c r="C29" s="25" t="s">
        <v>226</v>
      </c>
      <c r="D29" s="26"/>
      <c r="E29" s="26"/>
      <c r="F29" s="26"/>
      <c r="G29" s="27"/>
    </row>
    <row r="30" s="1" customFormat="1" ht="15.75" spans="1:7">
      <c r="A30" s="23">
        <v>23</v>
      </c>
      <c r="B30" s="24" t="s">
        <v>68</v>
      </c>
      <c r="C30" s="25" t="s">
        <v>69</v>
      </c>
      <c r="D30" s="28"/>
      <c r="E30" s="29"/>
      <c r="F30" s="29"/>
      <c r="G30" s="30"/>
    </row>
    <row r="31" s="1" customFormat="1" ht="15.75" spans="1:7">
      <c r="A31" s="23">
        <v>24</v>
      </c>
      <c r="B31" s="24" t="s">
        <v>48</v>
      </c>
      <c r="C31" s="25" t="s">
        <v>66</v>
      </c>
      <c r="D31" s="34"/>
      <c r="E31" s="34"/>
      <c r="F31" s="34"/>
      <c r="G31" s="35"/>
    </row>
    <row r="32" s="1" customFormat="1" ht="15.75" spans="1:7">
      <c r="A32" s="23">
        <v>25</v>
      </c>
      <c r="B32" s="24" t="s">
        <v>29</v>
      </c>
      <c r="C32" s="25" t="s">
        <v>65</v>
      </c>
      <c r="D32" s="26"/>
      <c r="E32" s="26"/>
      <c r="F32" s="26"/>
      <c r="G32" s="27"/>
    </row>
    <row r="33" s="1" customFormat="1" ht="15.75" spans="1:7">
      <c r="A33" s="23">
        <v>26</v>
      </c>
      <c r="B33" s="24" t="s">
        <v>33</v>
      </c>
      <c r="C33" s="25" t="s">
        <v>42</v>
      </c>
      <c r="D33" s="28"/>
      <c r="E33" s="29"/>
      <c r="F33" s="29"/>
      <c r="G33" s="30"/>
    </row>
    <row r="34" s="1" customFormat="1" ht="15.75" spans="1:7">
      <c r="A34" s="23">
        <v>27</v>
      </c>
      <c r="B34" s="24" t="s">
        <v>33</v>
      </c>
      <c r="C34" s="25" t="s">
        <v>54</v>
      </c>
      <c r="D34" s="26"/>
      <c r="E34" s="26"/>
      <c r="F34" s="26"/>
      <c r="G34" s="27"/>
    </row>
    <row r="35" s="1" customFormat="1" ht="15.75" spans="1:7">
      <c r="A35" s="23">
        <v>28</v>
      </c>
      <c r="B35" s="24" t="s">
        <v>39</v>
      </c>
      <c r="C35" s="25" t="s">
        <v>64</v>
      </c>
      <c r="D35" s="31"/>
      <c r="E35" s="26"/>
      <c r="F35" s="26"/>
      <c r="G35" s="27"/>
    </row>
    <row r="36" s="1" customFormat="1" ht="15.75" spans="1:7">
      <c r="A36" s="23">
        <v>29</v>
      </c>
      <c r="B36" s="24" t="s">
        <v>33</v>
      </c>
      <c r="C36" s="36" t="s">
        <v>37</v>
      </c>
      <c r="D36" s="31"/>
      <c r="E36" s="26"/>
      <c r="F36" s="26"/>
      <c r="G36" s="27"/>
    </row>
    <row r="37" s="1" customFormat="1" ht="15.75" spans="1:7">
      <c r="A37" s="23">
        <v>30</v>
      </c>
      <c r="B37" s="24" t="s">
        <v>43</v>
      </c>
      <c r="C37" s="36" t="s">
        <v>55</v>
      </c>
      <c r="D37" s="31"/>
      <c r="E37" s="26"/>
      <c r="F37" s="26"/>
      <c r="G37" s="27"/>
    </row>
    <row r="38" s="1" customFormat="1" ht="15.75" spans="1:7">
      <c r="A38" s="23">
        <v>31</v>
      </c>
      <c r="B38" s="24" t="s">
        <v>33</v>
      </c>
      <c r="C38" s="25" t="s">
        <v>59</v>
      </c>
      <c r="D38" s="28"/>
      <c r="E38" s="29"/>
      <c r="F38" s="29"/>
      <c r="G38" s="30"/>
    </row>
    <row r="39" s="1" customFormat="1" ht="15.75" spans="1:7">
      <c r="A39" s="23">
        <v>32</v>
      </c>
      <c r="B39" s="20" t="s">
        <v>56</v>
      </c>
      <c r="C39" s="37" t="s">
        <v>67</v>
      </c>
      <c r="D39" s="26"/>
      <c r="E39" s="26"/>
      <c r="F39" s="26"/>
      <c r="G39" s="27"/>
    </row>
    <row r="40" s="1" customFormat="1" ht="15.75" spans="1:7">
      <c r="A40" s="23">
        <v>33</v>
      </c>
      <c r="B40" s="24" t="s">
        <v>43</v>
      </c>
      <c r="C40" s="25" t="s">
        <v>44</v>
      </c>
      <c r="D40" s="31"/>
      <c r="E40" s="26"/>
      <c r="F40" s="26"/>
      <c r="G40" s="27"/>
    </row>
    <row r="41" s="1" customFormat="1" ht="15.75" spans="1:7">
      <c r="A41" s="23">
        <v>34</v>
      </c>
      <c r="B41" s="24" t="s">
        <v>231</v>
      </c>
      <c r="C41" s="36" t="s">
        <v>227</v>
      </c>
      <c r="D41" s="31"/>
      <c r="E41" s="26"/>
      <c r="F41" s="26"/>
      <c r="G41" s="27"/>
    </row>
    <row r="42" s="1" customFormat="1" ht="16.5" spans="1:7">
      <c r="A42" s="23">
        <v>35</v>
      </c>
      <c r="B42" s="24"/>
      <c r="C42" s="36"/>
      <c r="D42" s="31"/>
      <c r="E42" s="26"/>
      <c r="F42" s="26"/>
      <c r="G42" s="27"/>
    </row>
    <row r="43" s="1" customFormat="1" ht="30.75" customHeight="1" spans="1:7">
      <c r="A43" s="38"/>
      <c r="B43" s="39"/>
      <c r="C43" s="40"/>
      <c r="D43" s="41"/>
      <c r="E43" s="42"/>
      <c r="F43" s="42"/>
      <c r="G43" s="39"/>
    </row>
    <row r="44" s="1" customFormat="1" spans="1:7">
      <c r="A44" s="43"/>
    </row>
  </sheetData>
  <sortState ref="B9:C43">
    <sortCondition ref="C9:C43"/>
  </sortState>
  <mergeCells count="18">
    <mergeCell ref="B1:C1"/>
    <mergeCell ref="D1:E1"/>
    <mergeCell ref="F1:G1"/>
    <mergeCell ref="B2:C2"/>
    <mergeCell ref="D2:E2"/>
    <mergeCell ref="F2:G2"/>
    <mergeCell ref="B3:C3"/>
    <mergeCell ref="D3:E3"/>
    <mergeCell ref="F3:G3"/>
    <mergeCell ref="B4:C4"/>
    <mergeCell ref="D4:E4"/>
    <mergeCell ref="F4:G4"/>
    <mergeCell ref="B6:B7"/>
    <mergeCell ref="C6:C7"/>
    <mergeCell ref="D6:D7"/>
    <mergeCell ref="E6:E7"/>
    <mergeCell ref="F6:F7"/>
    <mergeCell ref="G6:G7"/>
  </mergeCells>
  <pageMargins left="0.590277777777778" right="0.393055555555556" top="0.590277777777778" bottom="0.393055555555556" header="0.432638888888889" footer="0.5"/>
  <pageSetup paperSize="9" scale="7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KONČNI Skupaj z odbitki</vt:lpstr>
      <vt:lpstr>SKUPAJ</vt:lpstr>
      <vt:lpstr>SEVNICA 17.10.2025</vt:lpstr>
      <vt:lpstr>SEVNICA 18.10.2025</vt:lpstr>
      <vt:lpstr>CELJE 12.4.2026</vt:lpstr>
      <vt:lpstr>CELJE 11.4.2026</vt:lpstr>
      <vt:lpstr>KRAŠČI 25.4.2026</vt:lpstr>
      <vt:lpstr>KRAŠČI 26.4.2026</vt:lpstr>
      <vt:lpstr>RADEČE 3.10.2026</vt:lpstr>
      <vt:lpstr>RADEČE 4.10.206</vt:lpstr>
      <vt:lpstr>TABELA ZA ŽREBANJE</vt:lpstr>
      <vt:lpstr>REGISTRIRANI POSAMEZNIKI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Extraform</dc:creator>
  <cp:lastModifiedBy>Vesna</cp:lastModifiedBy>
  <cp:revision>9</cp:revision>
  <dcterms:created xsi:type="dcterms:W3CDTF">2022-05-04T13:30:00Z</dcterms:created>
  <cp:lastPrinted>2026-10-18T14:32:00Z</cp:lastPrinted>
  <dcterms:modified xsi:type="dcterms:W3CDTF">2026-10-19T08:53:56Z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0CBB8F9B76D645749E9FAA9F6797264C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