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kme kasting 2024\Državno prvenstvo in Dvoransko SP\"/>
    </mc:Choice>
  </mc:AlternateContent>
  <bookViews>
    <workbookView xWindow="-120" yWindow="-120" windowWidth="19440" windowHeight="12240" activeTab="1"/>
  </bookViews>
  <sheets>
    <sheet name="Člani" sheetId="1" r:id="rId1"/>
    <sheet name="Mladinci" sheetId="2" r:id="rId2"/>
  </sheets>
  <definedNames>
    <definedName name="_xlnm.Print_Area" localSheetId="0">Člani!$A$1:$V$17</definedName>
    <definedName name="_xlnm.Print_Area" localSheetId="1">Mladinci!$A$1:$W$17</definedName>
  </definedNames>
  <calcPr calcId="162913"/>
</workbook>
</file>

<file path=xl/calcChain.xml><?xml version="1.0" encoding="utf-8"?>
<calcChain xmlns="http://schemas.openxmlformats.org/spreadsheetml/2006/main">
  <c r="S12" i="1" l="1"/>
  <c r="S8" i="1" l="1"/>
  <c r="S9" i="1"/>
  <c r="S6" i="2" l="1"/>
  <c r="J8" i="1" l="1"/>
  <c r="U8" i="1" s="1"/>
  <c r="J9" i="1"/>
  <c r="U9" i="1" s="1"/>
  <c r="J6" i="1" l="1"/>
  <c r="S6" i="1"/>
  <c r="J7" i="1"/>
  <c r="S7" i="1"/>
  <c r="J10" i="1"/>
  <c r="S10" i="1"/>
  <c r="J11" i="1"/>
  <c r="S11" i="1"/>
  <c r="J12" i="1"/>
  <c r="U12" i="1" s="1"/>
  <c r="S11" i="2" l="1"/>
  <c r="J11" i="2"/>
  <c r="U11" i="2" l="1"/>
  <c r="J6" i="2"/>
  <c r="J7" i="2"/>
  <c r="S7" i="2"/>
  <c r="U7" i="2" l="1"/>
  <c r="U6" i="2"/>
  <c r="S15" i="2"/>
  <c r="S16" i="2"/>
  <c r="J15" i="2"/>
  <c r="J16" i="2"/>
  <c r="S17" i="2"/>
  <c r="J17" i="2"/>
  <c r="U16" i="2" l="1"/>
  <c r="U15" i="2"/>
  <c r="U17" i="2"/>
  <c r="U11" i="1"/>
  <c r="S10" i="2"/>
  <c r="J10" i="2"/>
  <c r="S8" i="2"/>
  <c r="S13" i="2"/>
  <c r="S14" i="2"/>
  <c r="S55" i="2"/>
  <c r="S56" i="2"/>
  <c r="S57" i="2"/>
  <c r="S58" i="2"/>
  <c r="S59" i="2"/>
  <c r="S60" i="2"/>
  <c r="S61" i="2"/>
  <c r="J55" i="2"/>
  <c r="J56" i="2"/>
  <c r="J57" i="2"/>
  <c r="J58" i="2"/>
  <c r="J59" i="2"/>
  <c r="J60" i="2"/>
  <c r="J61" i="2"/>
  <c r="S41" i="2"/>
  <c r="S42" i="2"/>
  <c r="S43" i="2"/>
  <c r="S44" i="2"/>
  <c r="S45" i="2"/>
  <c r="S46" i="2"/>
  <c r="S47" i="2"/>
  <c r="J41" i="2"/>
  <c r="J42" i="2"/>
  <c r="J43" i="2"/>
  <c r="J44" i="2"/>
  <c r="J45" i="2"/>
  <c r="J46" i="2"/>
  <c r="J47" i="2"/>
  <c r="S26" i="2"/>
  <c r="S27" i="2"/>
  <c r="S28" i="2"/>
  <c r="S29" i="2"/>
  <c r="S30" i="2"/>
  <c r="S31" i="2"/>
  <c r="S32" i="2"/>
  <c r="J26" i="2"/>
  <c r="J27" i="2"/>
  <c r="J28" i="2"/>
  <c r="J29" i="2"/>
  <c r="J30" i="2"/>
  <c r="J31" i="2"/>
  <c r="J32" i="2"/>
  <c r="J13" i="2"/>
  <c r="J14" i="2"/>
  <c r="J8" i="2"/>
  <c r="J25" i="2"/>
  <c r="S25" i="2"/>
  <c r="J40" i="2"/>
  <c r="S40" i="2"/>
  <c r="J54" i="2"/>
  <c r="S54" i="2"/>
  <c r="U59" i="2" l="1"/>
  <c r="U32" i="2"/>
  <c r="U47" i="2"/>
  <c r="U42" i="2"/>
  <c r="U61" i="2"/>
  <c r="U26" i="2"/>
  <c r="U8" i="2"/>
  <c r="U40" i="2"/>
  <c r="U54" i="2"/>
  <c r="U41" i="2"/>
  <c r="U27" i="2"/>
  <c r="U6" i="1"/>
  <c r="U55" i="2"/>
  <c r="U25" i="2"/>
  <c r="U13" i="2"/>
  <c r="U10" i="2"/>
  <c r="U14" i="2"/>
  <c r="U10" i="1"/>
  <c r="U7" i="1"/>
</calcChain>
</file>

<file path=xl/sharedStrings.xml><?xml version="1.0" encoding="utf-8"?>
<sst xmlns="http://schemas.openxmlformats.org/spreadsheetml/2006/main" count="198" uniqueCount="50">
  <si>
    <t>ČLANI</t>
  </si>
  <si>
    <t>mesto</t>
  </si>
  <si>
    <t>dolžina</t>
  </si>
  <si>
    <t>točke</t>
  </si>
  <si>
    <t>PETEROBOJ</t>
  </si>
  <si>
    <t>čas</t>
  </si>
  <si>
    <t xml:space="preserve">dolžina 2    </t>
  </si>
  <si>
    <t>točke skupaj</t>
  </si>
  <si>
    <t>x 1,5 točke</t>
  </si>
  <si>
    <t xml:space="preserve">Ime </t>
  </si>
  <si>
    <t>Priimek</t>
  </si>
  <si>
    <t>Št. št.</t>
  </si>
  <si>
    <t>Družina</t>
  </si>
  <si>
    <t>D2 Muha daljava</t>
  </si>
  <si>
    <t>D5 Obtežilnik daljava</t>
  </si>
  <si>
    <t>dolžina 1 +</t>
  </si>
  <si>
    <t>Sotenšek</t>
  </si>
  <si>
    <t>MLADINCI</t>
  </si>
  <si>
    <t>Irman</t>
  </si>
  <si>
    <t>Žiga</t>
  </si>
  <si>
    <t>Ledinek</t>
  </si>
  <si>
    <t>D4 Obtežilnik cilj</t>
  </si>
  <si>
    <t>D3 Obtežilnik natančnost</t>
  </si>
  <si>
    <t>RD Paka</t>
  </si>
  <si>
    <t xml:space="preserve">Izračun za 4. tekmo v Tolminu </t>
  </si>
  <si>
    <t>D1 Muha cilj</t>
  </si>
  <si>
    <t xml:space="preserve">Matej </t>
  </si>
  <si>
    <t>Izračun za 3. tekmo v Tolminu</t>
  </si>
  <si>
    <t>Izračun za 2. tekmo na Bledu</t>
  </si>
  <si>
    <t>MLAJŠI MLADINCI</t>
  </si>
  <si>
    <t xml:space="preserve">             TROBOJ</t>
  </si>
  <si>
    <t xml:space="preserve">   </t>
  </si>
  <si>
    <t xml:space="preserve">Tjaša </t>
  </si>
  <si>
    <t>Flajs</t>
  </si>
  <si>
    <t>Miko</t>
  </si>
  <si>
    <t>RD TOLMIN</t>
  </si>
  <si>
    <t xml:space="preserve">Dušan </t>
  </si>
  <si>
    <t>Stevanović</t>
  </si>
  <si>
    <t>RD SOČA</t>
  </si>
  <si>
    <t>Grega</t>
  </si>
  <si>
    <t>RD BLED</t>
  </si>
  <si>
    <t xml:space="preserve">Marko   </t>
  </si>
  <si>
    <t>ČLANICE</t>
  </si>
  <si>
    <t xml:space="preserve">Uroš </t>
  </si>
  <si>
    <t>Škantar</t>
  </si>
  <si>
    <t>Popović</t>
  </si>
  <si>
    <t>ŠRU Ćabranka</t>
  </si>
  <si>
    <t>Tomo</t>
  </si>
  <si>
    <t>Ambrožič</t>
  </si>
  <si>
    <t>Rezultati Kasting Bled, 20.4.2024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</si>
</sst>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0.000"/>
  </numFmts>
  <fonts count="11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8"/>
      <name val="Arial CE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6"/>
      <name val="Arial CE"/>
      <charset val="238"/>
    </font>
    <font>
      <b/>
      <sz val="16"/>
      <name val="Arial CE"/>
      <charset val="238"/>
    </font>
    <font>
      <b/>
      <sz val="18"/>
      <name val="Arial CE"/>
      <family val="2"/>
      <charset val="238"/>
    </font>
    <font>
      <b/>
      <i/>
      <sz val="16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2" fontId="3" fillId="0" borderId="8" xfId="0" applyNumberFormat="1" applyFont="1" applyBorder="1"/>
    <xf numFmtId="0" fontId="2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5" fontId="3" fillId="0" borderId="8" xfId="0" applyNumberFormat="1" applyFont="1" applyBorder="1"/>
    <xf numFmtId="0" fontId="2" fillId="0" borderId="12" xfId="0" applyFont="1" applyBorder="1" applyAlignment="1">
      <alignment horizontal="center"/>
    </xf>
    <xf numFmtId="2" fontId="3" fillId="0" borderId="13" xfId="0" applyNumberFormat="1" applyFont="1" applyBorder="1"/>
    <xf numFmtId="0" fontId="2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165" fontId="3" fillId="0" borderId="13" xfId="0" applyNumberFormat="1" applyFont="1" applyBorder="1"/>
    <xf numFmtId="0" fontId="2" fillId="0" borderId="1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165" fontId="3" fillId="0" borderId="0" xfId="0" applyNumberFormat="1" applyFont="1" applyBorder="1"/>
    <xf numFmtId="2" fontId="3" fillId="0" borderId="0" xfId="0" applyNumberFormat="1" applyFont="1" applyBorder="1"/>
    <xf numFmtId="164" fontId="3" fillId="0" borderId="8" xfId="0" applyNumberFormat="1" applyFont="1" applyBorder="1"/>
    <xf numFmtId="0" fontId="4" fillId="0" borderId="0" xfId="0" applyFont="1"/>
    <xf numFmtId="2" fontId="3" fillId="0" borderId="16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5" fontId="3" fillId="0" borderId="7" xfId="0" applyNumberFormat="1" applyFont="1" applyBorder="1"/>
    <xf numFmtId="165" fontId="3" fillId="0" borderId="16" xfId="0" applyNumberFormat="1" applyFont="1" applyBorder="1" applyAlignment="1">
      <alignment horizontal="center"/>
    </xf>
    <xf numFmtId="0" fontId="5" fillId="0" borderId="0" xfId="0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 applyAlignment="1">
      <alignment horizontal="center"/>
    </xf>
    <xf numFmtId="2" fontId="5" fillId="2" borderId="8" xfId="0" applyNumberFormat="1" applyFont="1" applyFill="1" applyBorder="1"/>
    <xf numFmtId="0" fontId="6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65" fontId="5" fillId="2" borderId="8" xfId="0" applyNumberFormat="1" applyFont="1" applyFill="1" applyBorder="1"/>
    <xf numFmtId="0" fontId="6" fillId="2" borderId="12" xfId="0" applyFont="1" applyFill="1" applyBorder="1" applyAlignment="1">
      <alignment horizontal="center"/>
    </xf>
    <xf numFmtId="2" fontId="5" fillId="2" borderId="13" xfId="0" applyNumberFormat="1" applyFont="1" applyFill="1" applyBorder="1"/>
    <xf numFmtId="0" fontId="6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5" xfId="0" applyFont="1" applyFill="1" applyBorder="1"/>
    <xf numFmtId="164" fontId="5" fillId="2" borderId="8" xfId="0" applyNumberFormat="1" applyFont="1" applyFill="1" applyBorder="1"/>
    <xf numFmtId="0" fontId="5" fillId="2" borderId="16" xfId="0" applyFont="1" applyFill="1" applyBorder="1" applyAlignment="1">
      <alignment horizontal="center"/>
    </xf>
    <xf numFmtId="165" fontId="5" fillId="2" borderId="13" xfId="0" applyNumberFormat="1" applyFont="1" applyFill="1" applyBorder="1"/>
    <xf numFmtId="0" fontId="6" fillId="2" borderId="1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2" xfId="0" applyFont="1" applyFill="1" applyBorder="1" applyAlignment="1">
      <alignment horizontal="center"/>
    </xf>
    <xf numFmtId="164" fontId="5" fillId="2" borderId="19" xfId="0" applyNumberFormat="1" applyFont="1" applyFill="1" applyBorder="1"/>
    <xf numFmtId="0" fontId="6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5" fontId="5" fillId="2" borderId="19" xfId="0" applyNumberFormat="1" applyFont="1" applyFill="1" applyBorder="1"/>
    <xf numFmtId="2" fontId="5" fillId="2" borderId="19" xfId="0" applyNumberFormat="1" applyFont="1" applyFill="1" applyBorder="1"/>
    <xf numFmtId="0" fontId="6" fillId="2" borderId="4" xfId="0" applyFont="1" applyFill="1" applyBorder="1" applyAlignment="1">
      <alignment horizontal="center"/>
    </xf>
    <xf numFmtId="165" fontId="3" fillId="0" borderId="20" xfId="0" applyNumberFormat="1" applyFont="1" applyBorder="1" applyAlignment="1">
      <alignment horizontal="center"/>
    </xf>
    <xf numFmtId="165" fontId="5" fillId="2" borderId="20" xfId="0" applyNumberFormat="1" applyFont="1" applyFill="1" applyBorder="1" applyAlignment="1">
      <alignment horizontal="center"/>
    </xf>
    <xf numFmtId="165" fontId="5" fillId="2" borderId="16" xfId="0" applyNumberFormat="1" applyFont="1" applyFill="1" applyBorder="1" applyAlignment="1">
      <alignment horizontal="center"/>
    </xf>
    <xf numFmtId="165" fontId="5" fillId="2" borderId="5" xfId="0" applyNumberFormat="1" applyFont="1" applyFill="1" applyBorder="1" applyAlignment="1">
      <alignment horizontal="center"/>
    </xf>
    <xf numFmtId="165" fontId="5" fillId="2" borderId="10" xfId="0" applyNumberFormat="1" applyFont="1" applyFill="1" applyBorder="1"/>
    <xf numFmtId="165" fontId="5" fillId="2" borderId="7" xfId="0" applyNumberFormat="1" applyFont="1" applyFill="1" applyBorder="1"/>
    <xf numFmtId="165" fontId="5" fillId="2" borderId="2" xfId="0" applyNumberFormat="1" applyFont="1" applyFill="1" applyBorder="1"/>
    <xf numFmtId="165" fontId="3" fillId="0" borderId="10" xfId="0" applyNumberFormat="1" applyFont="1" applyBorder="1"/>
    <xf numFmtId="0" fontId="6" fillId="0" borderId="1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165" fontId="5" fillId="0" borderId="7" xfId="0" applyNumberFormat="1" applyFont="1" applyFill="1" applyBorder="1"/>
    <xf numFmtId="0" fontId="6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/>
    <xf numFmtId="0" fontId="5" fillId="0" borderId="7" xfId="0" applyFont="1" applyFill="1" applyBorder="1" applyAlignment="1">
      <alignment horizontal="center"/>
    </xf>
    <xf numFmtId="2" fontId="5" fillId="0" borderId="8" xfId="0" applyNumberFormat="1" applyFont="1" applyFill="1" applyBorder="1"/>
    <xf numFmtId="2" fontId="5" fillId="0" borderId="10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165" fontId="5" fillId="0" borderId="8" xfId="0" applyNumberFormat="1" applyFont="1" applyFill="1" applyBorder="1"/>
    <xf numFmtId="2" fontId="5" fillId="0" borderId="13" xfId="0" applyNumberFormat="1" applyFont="1" applyFill="1" applyBorder="1"/>
    <xf numFmtId="165" fontId="5" fillId="0" borderId="20" xfId="0" applyNumberFormat="1" applyFont="1" applyFill="1" applyBorder="1" applyAlignment="1">
      <alignment horizontal="center"/>
    </xf>
    <xf numFmtId="165" fontId="5" fillId="0" borderId="10" xfId="0" applyNumberFormat="1" applyFont="1" applyFill="1" applyBorder="1"/>
    <xf numFmtId="0" fontId="5" fillId="0" borderId="15" xfId="0" applyFont="1" applyFill="1" applyBorder="1" applyAlignment="1">
      <alignment horizontal="center"/>
    </xf>
    <xf numFmtId="0" fontId="5" fillId="0" borderId="15" xfId="0" applyFont="1" applyFill="1" applyBorder="1"/>
    <xf numFmtId="164" fontId="5" fillId="0" borderId="8" xfId="0" applyNumberFormat="1" applyFont="1" applyFill="1" applyBorder="1"/>
    <xf numFmtId="2" fontId="5" fillId="0" borderId="7" xfId="0" applyNumberFormat="1" applyFont="1" applyFill="1" applyBorder="1" applyAlignment="1">
      <alignment horizontal="center"/>
    </xf>
    <xf numFmtId="2" fontId="5" fillId="0" borderId="1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/>
    <xf numFmtId="2" fontId="5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164" fontId="5" fillId="2" borderId="0" xfId="0" applyNumberFormat="1" applyFont="1" applyFill="1" applyBorder="1"/>
    <xf numFmtId="0" fontId="6" fillId="2" borderId="0" xfId="0" applyFont="1" applyFill="1" applyBorder="1" applyAlignment="1">
      <alignment horizontal="center"/>
    </xf>
    <xf numFmtId="165" fontId="5" fillId="2" borderId="0" xfId="0" applyNumberFormat="1" applyFont="1" applyFill="1" applyBorder="1"/>
    <xf numFmtId="2" fontId="5" fillId="2" borderId="0" xfId="0" applyNumberFormat="1" applyFont="1" applyFill="1" applyBorder="1"/>
    <xf numFmtId="165" fontId="5" fillId="2" borderId="0" xfId="0" applyNumberFormat="1" applyFont="1" applyFill="1" applyBorder="1" applyAlignment="1">
      <alignment horizontal="center"/>
    </xf>
    <xf numFmtId="2" fontId="5" fillId="2" borderId="10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164" fontId="3" fillId="0" borderId="13" xfId="0" applyNumberFormat="1" applyFont="1" applyBorder="1"/>
    <xf numFmtId="0" fontId="3" fillId="0" borderId="15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15" xfId="0" applyFont="1" applyFill="1" applyBorder="1"/>
    <xf numFmtId="0" fontId="0" fillId="0" borderId="0" xfId="0" applyFill="1"/>
    <xf numFmtId="2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2" fontId="3" fillId="0" borderId="21" xfId="0" applyNumberFormat="1" applyFont="1" applyFill="1" applyBorder="1" applyAlignment="1">
      <alignment horizontal="center"/>
    </xf>
    <xf numFmtId="165" fontId="3" fillId="0" borderId="8" xfId="0" applyNumberFormat="1" applyFont="1" applyFill="1" applyBorder="1"/>
    <xf numFmtId="2" fontId="3" fillId="0" borderId="13" xfId="0" applyNumberFormat="1" applyFont="1" applyFill="1" applyBorder="1"/>
    <xf numFmtId="0" fontId="2" fillId="0" borderId="14" xfId="0" applyFont="1" applyFill="1" applyBorder="1" applyAlignment="1">
      <alignment horizontal="center"/>
    </xf>
    <xf numFmtId="165" fontId="3" fillId="0" borderId="20" xfId="0" applyNumberFormat="1" applyFont="1" applyFill="1" applyBorder="1" applyAlignment="1">
      <alignment horizontal="center"/>
    </xf>
    <xf numFmtId="165" fontId="3" fillId="0" borderId="10" xfId="0" applyNumberFormat="1" applyFont="1" applyFill="1" applyBorder="1"/>
    <xf numFmtId="0" fontId="2" fillId="0" borderId="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2" fontId="3" fillId="0" borderId="8" xfId="0" applyNumberFormat="1" applyFont="1" applyFill="1" applyBorder="1"/>
    <xf numFmtId="0" fontId="2" fillId="0" borderId="23" xfId="0" applyFont="1" applyFill="1" applyBorder="1" applyAlignment="1">
      <alignment horizontal="center"/>
    </xf>
    <xf numFmtId="2" fontId="3" fillId="0" borderId="24" xfId="0" applyNumberFormat="1" applyFont="1" applyFill="1" applyBorder="1"/>
    <xf numFmtId="0" fontId="2" fillId="0" borderId="2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Border="1"/>
    <xf numFmtId="0" fontId="5" fillId="0" borderId="27" xfId="0" applyFont="1" applyFill="1" applyBorder="1" applyAlignment="1">
      <alignment horizontal="center"/>
    </xf>
    <xf numFmtId="0" fontId="5" fillId="2" borderId="22" xfId="0" applyFont="1" applyFill="1" applyBorder="1"/>
    <xf numFmtId="0" fontId="3" fillId="0" borderId="27" xfId="0" applyFont="1" applyBorder="1"/>
    <xf numFmtId="0" fontId="5" fillId="0" borderId="28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2" fontId="5" fillId="0" borderId="29" xfId="0" applyNumberFormat="1" applyFont="1" applyFill="1" applyBorder="1" applyAlignment="1">
      <alignment horizontal="center"/>
    </xf>
    <xf numFmtId="2" fontId="5" fillId="0" borderId="30" xfId="0" applyNumberFormat="1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2" fontId="5" fillId="0" borderId="24" xfId="0" applyNumberFormat="1" applyFont="1" applyFill="1" applyBorder="1"/>
    <xf numFmtId="0" fontId="6" fillId="0" borderId="32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165" fontId="5" fillId="0" borderId="33" xfId="0" applyNumberFormat="1" applyFont="1" applyFill="1" applyBorder="1" applyAlignment="1">
      <alignment horizontal="center"/>
    </xf>
    <xf numFmtId="165" fontId="5" fillId="0" borderId="28" xfId="0" applyNumberFormat="1" applyFont="1" applyFill="1" applyBorder="1"/>
    <xf numFmtId="0" fontId="4" fillId="0" borderId="0" xfId="0" applyFont="1" applyFill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2" fontId="3" fillId="0" borderId="16" xfId="0" applyNumberFormat="1" applyFont="1" applyFill="1" applyBorder="1"/>
    <xf numFmtId="0" fontId="5" fillId="0" borderId="5" xfId="0" applyFont="1" applyFill="1" applyBorder="1"/>
    <xf numFmtId="0" fontId="3" fillId="0" borderId="10" xfId="0" applyFont="1" applyFill="1" applyBorder="1" applyAlignment="1">
      <alignment horizontal="center"/>
    </xf>
    <xf numFmtId="2" fontId="3" fillId="0" borderId="10" xfId="0" applyNumberFormat="1" applyFont="1" applyFill="1" applyBorder="1" applyAlignment="1">
      <alignment horizontal="center"/>
    </xf>
    <xf numFmtId="2" fontId="3" fillId="0" borderId="20" xfId="0" applyNumberFormat="1" applyFont="1" applyFill="1" applyBorder="1"/>
    <xf numFmtId="0" fontId="8" fillId="0" borderId="12" xfId="0" applyNumberFormat="1" applyFont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5" fillId="0" borderId="44" xfId="0" applyFont="1" applyBorder="1"/>
    <xf numFmtId="0" fontId="3" fillId="0" borderId="22" xfId="0" applyFont="1" applyFill="1" applyBorder="1" applyAlignment="1">
      <alignment horizontal="center"/>
    </xf>
    <xf numFmtId="0" fontId="5" fillId="0" borderId="22" xfId="0" applyFont="1" applyFill="1" applyBorder="1"/>
    <xf numFmtId="0" fontId="3" fillId="0" borderId="27" xfId="0" applyFont="1" applyFill="1" applyBorder="1"/>
    <xf numFmtId="0" fontId="3" fillId="0" borderId="28" xfId="0" applyFont="1" applyFill="1" applyBorder="1" applyAlignment="1">
      <alignment horizontal="center"/>
    </xf>
    <xf numFmtId="2" fontId="3" fillId="0" borderId="0" xfId="0" applyNumberFormat="1" applyFont="1" applyFill="1" applyBorder="1"/>
    <xf numFmtId="0" fontId="2" fillId="0" borderId="31" xfId="0" applyFont="1" applyFill="1" applyBorder="1" applyAlignment="1">
      <alignment horizontal="center"/>
    </xf>
    <xf numFmtId="2" fontId="3" fillId="0" borderId="28" xfId="0" applyNumberFormat="1" applyFont="1" applyFill="1" applyBorder="1" applyAlignment="1">
      <alignment horizontal="center"/>
    </xf>
    <xf numFmtId="2" fontId="3" fillId="0" borderId="45" xfId="0" applyNumberFormat="1" applyFont="1" applyFill="1" applyBorder="1" applyAlignment="1">
      <alignment horizontal="center"/>
    </xf>
    <xf numFmtId="165" fontId="3" fillId="0" borderId="0" xfId="0" applyNumberFormat="1" applyFont="1" applyFill="1" applyBorder="1"/>
    <xf numFmtId="2" fontId="3" fillId="0" borderId="44" xfId="0" applyNumberFormat="1" applyFont="1" applyFill="1" applyBorder="1"/>
    <xf numFmtId="165" fontId="3" fillId="0" borderId="33" xfId="0" applyNumberFormat="1" applyFont="1" applyFill="1" applyBorder="1" applyAlignment="1">
      <alignment horizontal="center"/>
    </xf>
    <xf numFmtId="165" fontId="3" fillId="0" borderId="21" xfId="0" applyNumberFormat="1" applyFont="1" applyFill="1" applyBorder="1"/>
    <xf numFmtId="165" fontId="3" fillId="0" borderId="46" xfId="0" applyNumberFormat="1" applyFont="1" applyFill="1" applyBorder="1"/>
    <xf numFmtId="165" fontId="3" fillId="0" borderId="47" xfId="0" applyNumberFormat="1" applyFont="1" applyFill="1" applyBorder="1"/>
    <xf numFmtId="0" fontId="2" fillId="0" borderId="48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2" fontId="3" fillId="0" borderId="19" xfId="0" applyNumberFormat="1" applyFont="1" applyFill="1" applyBorder="1"/>
    <xf numFmtId="2" fontId="3" fillId="0" borderId="49" xfId="0" applyNumberFormat="1" applyFont="1" applyFill="1" applyBorder="1" applyAlignment="1">
      <alignment horizontal="center"/>
    </xf>
    <xf numFmtId="165" fontId="3" fillId="0" borderId="19" xfId="0" applyNumberFormat="1" applyFont="1" applyFill="1" applyBorder="1"/>
    <xf numFmtId="165" fontId="3" fillId="0" borderId="49" xfId="0" applyNumberFormat="1" applyFont="1" applyFill="1" applyBorder="1"/>
    <xf numFmtId="0" fontId="2" fillId="0" borderId="53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57" xfId="0" applyFont="1" applyFill="1" applyBorder="1" applyAlignment="1">
      <alignment horizontal="center"/>
    </xf>
    <xf numFmtId="0" fontId="2" fillId="0" borderId="61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2" fillId="0" borderId="62" xfId="0" applyFont="1" applyFill="1" applyBorder="1" applyAlignment="1">
      <alignment horizontal="center"/>
    </xf>
    <xf numFmtId="0" fontId="3" fillId="5" borderId="63" xfId="0" applyFont="1" applyFill="1" applyBorder="1" applyAlignment="1">
      <alignment horizontal="center"/>
    </xf>
    <xf numFmtId="0" fontId="6" fillId="5" borderId="60" xfId="0" applyFont="1" applyFill="1" applyBorder="1"/>
    <xf numFmtId="0" fontId="5" fillId="5" borderId="60" xfId="0" applyFont="1" applyFill="1" applyBorder="1"/>
    <xf numFmtId="0" fontId="3" fillId="5" borderId="58" xfId="0" applyFont="1" applyFill="1" applyBorder="1"/>
    <xf numFmtId="0" fontId="3" fillId="4" borderId="63" xfId="0" applyFont="1" applyFill="1" applyBorder="1" applyAlignment="1">
      <alignment horizontal="center"/>
    </xf>
    <xf numFmtId="2" fontId="3" fillId="4" borderId="60" xfId="0" applyNumberFormat="1" applyFont="1" applyFill="1" applyBorder="1"/>
    <xf numFmtId="0" fontId="2" fillId="4" borderId="60" xfId="0" applyFont="1" applyFill="1" applyBorder="1" applyAlignment="1">
      <alignment horizontal="center"/>
    </xf>
    <xf numFmtId="2" fontId="3" fillId="4" borderId="60" xfId="0" applyNumberFormat="1" applyFont="1" applyFill="1" applyBorder="1" applyAlignment="1">
      <alignment horizontal="center"/>
    </xf>
    <xf numFmtId="165" fontId="3" fillId="4" borderId="60" xfId="0" applyNumberFormat="1" applyFont="1" applyFill="1" applyBorder="1"/>
    <xf numFmtId="0" fontId="3" fillId="4" borderId="60" xfId="0" applyFont="1" applyFill="1" applyBorder="1" applyAlignment="1">
      <alignment horizontal="center"/>
    </xf>
    <xf numFmtId="165" fontId="3" fillId="4" borderId="60" xfId="0" applyNumberFormat="1" applyFont="1" applyFill="1" applyBorder="1" applyAlignment="1">
      <alignment horizontal="center"/>
    </xf>
    <xf numFmtId="0" fontId="2" fillId="4" borderId="58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20" fontId="3" fillId="0" borderId="0" xfId="0" applyNumberFormat="1" applyFont="1" applyFill="1" applyBorder="1"/>
    <xf numFmtId="0" fontId="6" fillId="5" borderId="58" xfId="0" applyFont="1" applyFill="1" applyBorder="1"/>
    <xf numFmtId="0" fontId="5" fillId="5" borderId="63" xfId="0" applyFont="1" applyFill="1" applyBorder="1"/>
    <xf numFmtId="165" fontId="8" fillId="4" borderId="59" xfId="0" applyNumberFormat="1" applyFont="1" applyFill="1" applyBorder="1"/>
    <xf numFmtId="0" fontId="2" fillId="4" borderId="62" xfId="0" applyFont="1" applyFill="1" applyBorder="1" applyAlignment="1">
      <alignment horizontal="center"/>
    </xf>
    <xf numFmtId="0" fontId="5" fillId="0" borderId="9" xfId="0" applyFont="1" applyBorder="1"/>
    <xf numFmtId="0" fontId="5" fillId="0" borderId="3" xfId="0" applyFont="1" applyBorder="1"/>
    <xf numFmtId="0" fontId="2" fillId="0" borderId="64" xfId="0" applyFont="1" applyBorder="1"/>
    <xf numFmtId="0" fontId="2" fillId="0" borderId="65" xfId="0" applyFont="1" applyBorder="1"/>
    <xf numFmtId="0" fontId="2" fillId="0" borderId="66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/>
    <xf numFmtId="0" fontId="2" fillId="0" borderId="66" xfId="0" applyFont="1" applyBorder="1"/>
    <xf numFmtId="0" fontId="2" fillId="0" borderId="69" xfId="0" applyFont="1" applyBorder="1" applyAlignment="1">
      <alignment horizontal="center"/>
    </xf>
    <xf numFmtId="0" fontId="2" fillId="0" borderId="66" xfId="0" applyFont="1" applyFill="1" applyBorder="1" applyAlignment="1">
      <alignment horizontal="center"/>
    </xf>
    <xf numFmtId="0" fontId="2" fillId="0" borderId="70" xfId="0" applyFont="1" applyFill="1" applyBorder="1" applyAlignment="1">
      <alignment horizontal="center"/>
    </xf>
    <xf numFmtId="0" fontId="2" fillId="0" borderId="65" xfId="0" applyFont="1" applyFill="1" applyBorder="1" applyAlignment="1">
      <alignment horizontal="center"/>
    </xf>
    <xf numFmtId="0" fontId="2" fillId="0" borderId="71" xfId="0" applyFont="1" applyFill="1" applyBorder="1" applyAlignment="1">
      <alignment horizontal="center"/>
    </xf>
    <xf numFmtId="0" fontId="3" fillId="7" borderId="51" xfId="0" applyFont="1" applyFill="1" applyBorder="1"/>
    <xf numFmtId="0" fontId="3" fillId="7" borderId="52" xfId="0" applyFont="1" applyFill="1" applyBorder="1"/>
    <xf numFmtId="0" fontId="3" fillId="0" borderId="8" xfId="0" applyNumberFormat="1" applyFont="1" applyFill="1" applyBorder="1"/>
    <xf numFmtId="0" fontId="5" fillId="0" borderId="22" xfId="0" applyFont="1" applyFill="1" applyBorder="1" applyAlignment="1">
      <alignment horizontal="center"/>
    </xf>
    <xf numFmtId="164" fontId="5" fillId="0" borderId="24" xfId="0" applyNumberFormat="1" applyFont="1" applyFill="1" applyBorder="1"/>
    <xf numFmtId="2" fontId="5" fillId="0" borderId="28" xfId="0" applyNumberFormat="1" applyFont="1" applyFill="1" applyBorder="1" applyAlignment="1">
      <alignment horizontal="center"/>
    </xf>
    <xf numFmtId="2" fontId="5" fillId="0" borderId="44" xfId="0" applyNumberFormat="1" applyFont="1" applyFill="1" applyBorder="1" applyAlignment="1">
      <alignment horizontal="center"/>
    </xf>
    <xf numFmtId="165" fontId="5" fillId="0" borderId="44" xfId="0" applyNumberFormat="1" applyFont="1" applyFill="1" applyBorder="1"/>
    <xf numFmtId="0" fontId="6" fillId="0" borderId="25" xfId="0" applyFont="1" applyFill="1" applyBorder="1" applyAlignment="1">
      <alignment horizontal="center"/>
    </xf>
    <xf numFmtId="165" fontId="5" fillId="0" borderId="29" xfId="0" applyNumberFormat="1" applyFont="1" applyFill="1" applyBorder="1"/>
    <xf numFmtId="0" fontId="5" fillId="0" borderId="16" xfId="0" applyFont="1" applyFill="1" applyBorder="1" applyAlignment="1">
      <alignment horizontal="center"/>
    </xf>
    <xf numFmtId="2" fontId="5" fillId="0" borderId="16" xfId="0" applyNumberFormat="1" applyFont="1" applyFill="1" applyBorder="1"/>
    <xf numFmtId="165" fontId="3" fillId="0" borderId="16" xfId="0" applyNumberFormat="1" applyFont="1" applyFill="1" applyBorder="1"/>
    <xf numFmtId="2" fontId="5" fillId="2" borderId="16" xfId="0" applyNumberFormat="1" applyFont="1" applyFill="1" applyBorder="1"/>
    <xf numFmtId="165" fontId="3" fillId="0" borderId="16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3" xfId="0" applyFont="1" applyFill="1" applyBorder="1"/>
    <xf numFmtId="0" fontId="3" fillId="0" borderId="17" xfId="0" applyFont="1" applyFill="1" applyBorder="1" applyAlignment="1">
      <alignment horizontal="center"/>
    </xf>
    <xf numFmtId="0" fontId="5" fillId="0" borderId="20" xfId="0" applyFont="1" applyFill="1" applyBorder="1"/>
    <xf numFmtId="0" fontId="5" fillId="0" borderId="12" xfId="0" applyFont="1" applyFill="1" applyBorder="1"/>
    <xf numFmtId="0" fontId="5" fillId="0" borderId="16" xfId="0" applyFont="1" applyFill="1" applyBorder="1"/>
    <xf numFmtId="0" fontId="3" fillId="8" borderId="10" xfId="0" applyFont="1" applyFill="1" applyBorder="1" applyAlignment="1">
      <alignment horizontal="center"/>
    </xf>
    <xf numFmtId="2" fontId="3" fillId="8" borderId="8" xfId="0" applyNumberFormat="1" applyFont="1" applyFill="1" applyBorder="1"/>
    <xf numFmtId="0" fontId="2" fillId="8" borderId="12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2" fontId="3" fillId="8" borderId="13" xfId="0" applyNumberFormat="1" applyFont="1" applyFill="1" applyBorder="1"/>
    <xf numFmtId="0" fontId="3" fillId="8" borderId="2" xfId="0" applyFont="1" applyFill="1" applyBorder="1" applyAlignment="1">
      <alignment horizontal="center"/>
    </xf>
    <xf numFmtId="2" fontId="3" fillId="8" borderId="19" xfId="0" applyNumberFormat="1" applyFont="1" applyFill="1" applyBorder="1"/>
    <xf numFmtId="0" fontId="2" fillId="8" borderId="3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2" fontId="3" fillId="8" borderId="10" xfId="0" applyNumberFormat="1" applyFont="1" applyFill="1" applyBorder="1" applyAlignment="1">
      <alignment horizontal="center"/>
    </xf>
    <xf numFmtId="165" fontId="3" fillId="8" borderId="20" xfId="0" applyNumberFormat="1" applyFont="1" applyFill="1" applyBorder="1" applyAlignment="1">
      <alignment horizontal="center"/>
    </xf>
    <xf numFmtId="2" fontId="3" fillId="8" borderId="7" xfId="0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165" fontId="3" fillId="8" borderId="5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7" fillId="4" borderId="60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9" fillId="0" borderId="0" xfId="0" applyFont="1" applyFill="1"/>
    <xf numFmtId="0" fontId="2" fillId="3" borderId="0" xfId="0" applyFont="1" applyFill="1"/>
    <xf numFmtId="0" fontId="2" fillId="0" borderId="34" xfId="0" applyFont="1" applyBorder="1"/>
    <xf numFmtId="0" fontId="2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0" borderId="0" xfId="0" applyFont="1" applyFill="1" applyBorder="1"/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35" xfId="0" applyFont="1" applyBorder="1"/>
    <xf numFmtId="0" fontId="3" fillId="0" borderId="36" xfId="0" applyFont="1" applyBorder="1"/>
    <xf numFmtId="0" fontId="3" fillId="0" borderId="37" xfId="0" applyFont="1" applyBorder="1"/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7" borderId="51" xfId="0" applyFont="1" applyFill="1" applyBorder="1"/>
    <xf numFmtId="0" fontId="2" fillId="0" borderId="35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4" xfId="0" applyFont="1" applyFill="1" applyBorder="1"/>
    <xf numFmtId="0" fontId="2" fillId="0" borderId="38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3" fillId="0" borderId="35" xfId="0" applyFont="1" applyFill="1" applyBorder="1"/>
    <xf numFmtId="0" fontId="3" fillId="0" borderId="36" xfId="0" applyFont="1" applyFill="1" applyBorder="1"/>
    <xf numFmtId="0" fontId="3" fillId="0" borderId="37" xfId="0" applyFont="1" applyFill="1" applyBorder="1"/>
    <xf numFmtId="0" fontId="3" fillId="0" borderId="0" xfId="0" applyFont="1" applyFill="1" applyBorder="1"/>
    <xf numFmtId="0" fontId="2" fillId="0" borderId="26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8" fillId="6" borderId="38" xfId="0" applyFont="1" applyFill="1" applyBorder="1"/>
    <xf numFmtId="0" fontId="8" fillId="6" borderId="39" xfId="0" applyFont="1" applyFill="1" applyBorder="1"/>
    <xf numFmtId="0" fontId="8" fillId="6" borderId="40" xfId="0" applyFont="1" applyFill="1" applyBorder="1"/>
    <xf numFmtId="0" fontId="2" fillId="0" borderId="40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0"/>
  <sheetViews>
    <sheetView zoomScale="50" zoomScaleNormal="60" workbookViewId="0">
      <selection activeCell="C14" sqref="C14"/>
    </sheetView>
  </sheetViews>
  <sheetFormatPr defaultRowHeight="12.75" x14ac:dyDescent="0.2"/>
  <cols>
    <col min="1" max="1" width="8.28515625" customWidth="1"/>
    <col min="2" max="2" width="13.42578125" customWidth="1"/>
    <col min="3" max="3" width="18.5703125" customWidth="1"/>
    <col min="4" max="4" width="22.42578125" bestFit="1" customWidth="1"/>
    <col min="5" max="5" width="9.85546875" bestFit="1" customWidth="1"/>
    <col min="6" max="6" width="10.42578125" customWidth="1"/>
    <col min="7" max="7" width="14.28515625" style="1" customWidth="1"/>
    <col min="8" max="8" width="18.28515625" customWidth="1"/>
    <col min="9" max="9" width="18.42578125" bestFit="1" customWidth="1"/>
    <col min="10" max="10" width="13.7109375" bestFit="1" customWidth="1"/>
    <col min="11" max="11" width="10.7109375" style="1" bestFit="1" customWidth="1"/>
    <col min="12" max="12" width="9.85546875" bestFit="1" customWidth="1"/>
    <col min="13" max="13" width="10.28515625" customWidth="1"/>
    <col min="14" max="14" width="19.140625" style="1" customWidth="1"/>
    <col min="15" max="15" width="11.5703125" customWidth="1"/>
    <col min="16" max="16" width="10.42578125" customWidth="1"/>
    <col min="17" max="17" width="10.7109375" style="1" bestFit="1" customWidth="1"/>
    <col min="18" max="18" width="12.28515625" bestFit="1" customWidth="1"/>
    <col min="19" max="19" width="17.85546875" bestFit="1" customWidth="1"/>
    <col min="20" max="20" width="11.5703125" style="2" customWidth="1"/>
    <col min="21" max="21" width="21.42578125" customWidth="1"/>
    <col min="22" max="22" width="11.140625" style="1" customWidth="1"/>
  </cols>
  <sheetData>
    <row r="1" spans="1:22" s="164" customFormat="1" ht="30" customHeight="1" x14ac:dyDescent="0.35">
      <c r="A1" s="280" t="s">
        <v>49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</row>
    <row r="2" spans="1:22" s="4" customFormat="1" ht="21" thickBot="1" x14ac:dyDescent="0.35">
      <c r="E2" s="3"/>
      <c r="F2" s="3"/>
      <c r="G2" s="6"/>
      <c r="K2" s="6"/>
      <c r="N2" s="6"/>
      <c r="Q2" s="6"/>
      <c r="T2" s="5"/>
      <c r="V2" s="6"/>
    </row>
    <row r="3" spans="1:22" s="4" customFormat="1" ht="39.950000000000003" customHeight="1" thickBot="1" x14ac:dyDescent="0.35">
      <c r="A3" s="288"/>
      <c r="B3" s="288"/>
      <c r="C3" s="89"/>
      <c r="D3" s="89"/>
      <c r="E3" s="283" t="s">
        <v>4</v>
      </c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5"/>
      <c r="V3" s="6"/>
    </row>
    <row r="4" spans="1:22" s="4" customFormat="1" ht="39.950000000000003" customHeight="1" thickBot="1" x14ac:dyDescent="0.35">
      <c r="A4" s="301" t="s">
        <v>0</v>
      </c>
      <c r="B4" s="301"/>
      <c r="C4" s="237"/>
      <c r="D4" s="238"/>
      <c r="E4" s="289" t="s">
        <v>25</v>
      </c>
      <c r="F4" s="290"/>
      <c r="G4" s="291"/>
      <c r="H4" s="289" t="s">
        <v>13</v>
      </c>
      <c r="I4" s="290"/>
      <c r="J4" s="290"/>
      <c r="K4" s="291"/>
      <c r="L4" s="289" t="s">
        <v>22</v>
      </c>
      <c r="M4" s="290"/>
      <c r="N4" s="291"/>
      <c r="O4" s="289" t="s">
        <v>21</v>
      </c>
      <c r="P4" s="290"/>
      <c r="Q4" s="291"/>
      <c r="R4" s="289" t="s">
        <v>14</v>
      </c>
      <c r="S4" s="290"/>
      <c r="T4" s="290"/>
      <c r="U4" s="286" t="s">
        <v>4</v>
      </c>
      <c r="V4" s="287"/>
    </row>
    <row r="5" spans="1:22" s="4" customFormat="1" ht="42.75" customHeight="1" thickTop="1" thickBot="1" x14ac:dyDescent="0.35">
      <c r="A5" s="226" t="s">
        <v>11</v>
      </c>
      <c r="B5" s="226" t="s">
        <v>9</v>
      </c>
      <c r="C5" s="226" t="s">
        <v>10</v>
      </c>
      <c r="D5" s="226" t="s">
        <v>12</v>
      </c>
      <c r="E5" s="227" t="s">
        <v>3</v>
      </c>
      <c r="F5" s="228" t="s">
        <v>5</v>
      </c>
      <c r="G5" s="229" t="s">
        <v>1</v>
      </c>
      <c r="H5" s="230" t="s">
        <v>15</v>
      </c>
      <c r="I5" s="231" t="s">
        <v>6</v>
      </c>
      <c r="J5" s="228" t="s">
        <v>3</v>
      </c>
      <c r="K5" s="229" t="s">
        <v>1</v>
      </c>
      <c r="L5" s="227" t="s">
        <v>3</v>
      </c>
      <c r="M5" s="228" t="s">
        <v>5</v>
      </c>
      <c r="N5" s="229" t="s">
        <v>1</v>
      </c>
      <c r="O5" s="227" t="s">
        <v>3</v>
      </c>
      <c r="P5" s="228" t="s">
        <v>5</v>
      </c>
      <c r="Q5" s="232" t="s">
        <v>1</v>
      </c>
      <c r="R5" s="227" t="s">
        <v>2</v>
      </c>
      <c r="S5" s="233" t="s">
        <v>8</v>
      </c>
      <c r="T5" s="234" t="s">
        <v>1</v>
      </c>
      <c r="U5" s="235" t="s">
        <v>7</v>
      </c>
      <c r="V5" s="236" t="s">
        <v>1</v>
      </c>
    </row>
    <row r="6" spans="1:22" s="4" customFormat="1" ht="39.950000000000003" customHeight="1" thickTop="1" x14ac:dyDescent="0.3">
      <c r="A6" s="29">
        <v>1</v>
      </c>
      <c r="B6" s="94" t="s">
        <v>39</v>
      </c>
      <c r="C6" s="94" t="s">
        <v>34</v>
      </c>
      <c r="D6" s="128" t="s">
        <v>40</v>
      </c>
      <c r="E6" s="23">
        <v>75</v>
      </c>
      <c r="F6" s="21"/>
      <c r="G6" s="172"/>
      <c r="H6" s="170">
        <v>40.92</v>
      </c>
      <c r="I6" s="134">
        <v>39.270000000000003</v>
      </c>
      <c r="J6" s="135">
        <f t="shared" ref="J6:J12" si="0">SUM(H6:I6)</f>
        <v>80.19</v>
      </c>
      <c r="K6" s="26"/>
      <c r="L6" s="23">
        <v>88</v>
      </c>
      <c r="M6" s="21"/>
      <c r="N6" s="26"/>
      <c r="O6" s="23">
        <v>75</v>
      </c>
      <c r="P6" s="21"/>
      <c r="Q6" s="28"/>
      <c r="R6" s="170">
        <v>60.84</v>
      </c>
      <c r="S6" s="138">
        <f t="shared" ref="S6:S11" si="1">(R6*1.5)</f>
        <v>91.26</v>
      </c>
      <c r="T6" s="173"/>
      <c r="U6" s="139">
        <f t="shared" ref="U6:U11" si="2">SUM(E6,J6,L6,O6,S6)</f>
        <v>409.45</v>
      </c>
      <c r="V6" s="277">
        <v>3</v>
      </c>
    </row>
    <row r="7" spans="1:22" s="89" customFormat="1" ht="39.950000000000003" customHeight="1" x14ac:dyDescent="0.3">
      <c r="A7" s="127">
        <v>2</v>
      </c>
      <c r="B7" s="94" t="s">
        <v>41</v>
      </c>
      <c r="C7" s="94" t="s">
        <v>45</v>
      </c>
      <c r="D7" s="128" t="s">
        <v>46</v>
      </c>
      <c r="E7" s="132">
        <v>95</v>
      </c>
      <c r="F7" s="136"/>
      <c r="G7" s="133"/>
      <c r="H7" s="131">
        <v>49.09</v>
      </c>
      <c r="I7" s="134">
        <v>45.16</v>
      </c>
      <c r="J7" s="135">
        <f t="shared" si="0"/>
        <v>94.25</v>
      </c>
      <c r="K7" s="133"/>
      <c r="L7" s="132">
        <v>100</v>
      </c>
      <c r="M7" s="136"/>
      <c r="N7" s="133"/>
      <c r="O7" s="132">
        <v>85</v>
      </c>
      <c r="P7" s="142"/>
      <c r="Q7" s="137"/>
      <c r="R7" s="131">
        <v>70.36</v>
      </c>
      <c r="S7" s="138">
        <f t="shared" si="1"/>
        <v>105.53999999999999</v>
      </c>
      <c r="T7" s="145"/>
      <c r="U7" s="139">
        <f>SUM(E7,J7,L7,O7,S7)</f>
        <v>479.78999999999996</v>
      </c>
      <c r="V7" s="279">
        <v>2</v>
      </c>
    </row>
    <row r="8" spans="1:22" s="89" customFormat="1" ht="39.950000000000003" customHeight="1" x14ac:dyDescent="0.3">
      <c r="A8" s="127">
        <v>3</v>
      </c>
      <c r="B8" s="94" t="s">
        <v>43</v>
      </c>
      <c r="C8" s="94" t="s">
        <v>44</v>
      </c>
      <c r="D8" s="128" t="s">
        <v>40</v>
      </c>
      <c r="E8" s="132">
        <v>75</v>
      </c>
      <c r="F8" s="136"/>
      <c r="G8" s="133"/>
      <c r="H8" s="131">
        <v>41.93</v>
      </c>
      <c r="I8" s="134">
        <v>38.68</v>
      </c>
      <c r="J8" s="135">
        <f t="shared" si="0"/>
        <v>80.61</v>
      </c>
      <c r="K8" s="133"/>
      <c r="L8" s="132">
        <v>88</v>
      </c>
      <c r="M8" s="136"/>
      <c r="N8" s="133"/>
      <c r="O8" s="132">
        <v>50</v>
      </c>
      <c r="P8" s="142"/>
      <c r="Q8" s="137"/>
      <c r="R8" s="131">
        <v>54.59</v>
      </c>
      <c r="S8" s="138">
        <f t="shared" si="1"/>
        <v>81.885000000000005</v>
      </c>
      <c r="T8" s="145"/>
      <c r="U8" s="139">
        <f t="shared" ref="U8:U9" si="3">SUM(E8,J8,L8,O8,S8)</f>
        <v>375.495</v>
      </c>
      <c r="V8" s="278">
        <v>5</v>
      </c>
    </row>
    <row r="9" spans="1:22" s="89" customFormat="1" ht="39.950000000000003" customHeight="1" x14ac:dyDescent="0.3">
      <c r="A9" s="127">
        <v>4</v>
      </c>
      <c r="B9" s="94" t="s">
        <v>36</v>
      </c>
      <c r="C9" s="94" t="s">
        <v>37</v>
      </c>
      <c r="D9" s="94" t="s">
        <v>38</v>
      </c>
      <c r="E9" s="132">
        <v>100</v>
      </c>
      <c r="F9" s="136"/>
      <c r="G9" s="133"/>
      <c r="H9" s="131">
        <v>53.38</v>
      </c>
      <c r="I9" s="134">
        <v>52.13</v>
      </c>
      <c r="J9" s="135">
        <f t="shared" si="0"/>
        <v>105.51</v>
      </c>
      <c r="K9" s="133"/>
      <c r="L9" s="132">
        <v>98</v>
      </c>
      <c r="M9" s="136"/>
      <c r="N9" s="133"/>
      <c r="O9" s="132">
        <v>100</v>
      </c>
      <c r="P9" s="142"/>
      <c r="Q9" s="137"/>
      <c r="R9" s="131">
        <v>75.36</v>
      </c>
      <c r="S9" s="138">
        <f t="shared" si="1"/>
        <v>113.03999999999999</v>
      </c>
      <c r="T9" s="145"/>
      <c r="U9" s="139">
        <f t="shared" si="3"/>
        <v>516.54999999999995</v>
      </c>
      <c r="V9" s="278">
        <v>1</v>
      </c>
    </row>
    <row r="10" spans="1:22" s="89" customFormat="1" ht="39.75" customHeight="1" x14ac:dyDescent="0.3">
      <c r="A10" s="141">
        <v>5</v>
      </c>
      <c r="B10" s="94" t="s">
        <v>41</v>
      </c>
      <c r="C10" s="94" t="s">
        <v>48</v>
      </c>
      <c r="D10" s="128" t="s">
        <v>40</v>
      </c>
      <c r="E10" s="132"/>
      <c r="F10" s="136"/>
      <c r="G10" s="133"/>
      <c r="H10" s="131"/>
      <c r="I10" s="134"/>
      <c r="J10" s="135">
        <f t="shared" si="0"/>
        <v>0</v>
      </c>
      <c r="K10" s="133"/>
      <c r="L10" s="132"/>
      <c r="M10" s="136"/>
      <c r="N10" s="133"/>
      <c r="O10" s="132"/>
      <c r="P10" s="142"/>
      <c r="Q10" s="137"/>
      <c r="R10" s="131"/>
      <c r="S10" s="138">
        <f t="shared" si="1"/>
        <v>0</v>
      </c>
      <c r="T10" s="145"/>
      <c r="U10" s="139">
        <f>SUM(E10,J10,L10,O10,S10)</f>
        <v>0</v>
      </c>
      <c r="V10" s="278"/>
    </row>
    <row r="11" spans="1:22" s="89" customFormat="1" ht="39.950000000000003" customHeight="1" x14ac:dyDescent="0.3">
      <c r="A11" s="127">
        <v>6</v>
      </c>
      <c r="B11" s="94" t="s">
        <v>47</v>
      </c>
      <c r="C11" s="94" t="s">
        <v>16</v>
      </c>
      <c r="D11" s="94" t="s">
        <v>35</v>
      </c>
      <c r="E11" s="132">
        <v>65</v>
      </c>
      <c r="F11" s="136"/>
      <c r="G11" s="140"/>
      <c r="H11" s="131">
        <v>45.28</v>
      </c>
      <c r="I11" s="134">
        <v>41.25</v>
      </c>
      <c r="J11" s="135">
        <f t="shared" si="0"/>
        <v>86.53</v>
      </c>
      <c r="K11" s="133"/>
      <c r="L11" s="132">
        <v>74</v>
      </c>
      <c r="M11" s="136"/>
      <c r="N11" s="140"/>
      <c r="O11" s="132">
        <v>55</v>
      </c>
      <c r="P11" s="142"/>
      <c r="Q11" s="137"/>
      <c r="R11" s="131">
        <v>73.13</v>
      </c>
      <c r="S11" s="138">
        <f t="shared" si="1"/>
        <v>109.69499999999999</v>
      </c>
      <c r="T11" s="145"/>
      <c r="U11" s="139">
        <f t="shared" si="2"/>
        <v>390.22499999999997</v>
      </c>
      <c r="V11" s="278">
        <v>4</v>
      </c>
    </row>
    <row r="12" spans="1:22" s="89" customFormat="1" ht="39.950000000000003" customHeight="1" x14ac:dyDescent="0.3">
      <c r="A12" s="141">
        <v>7</v>
      </c>
      <c r="B12" s="94"/>
      <c r="C12" s="94"/>
      <c r="D12" s="94"/>
      <c r="E12" s="132"/>
      <c r="F12" s="136"/>
      <c r="G12" s="140"/>
      <c r="H12" s="131"/>
      <c r="I12" s="134"/>
      <c r="J12" s="135">
        <f t="shared" si="0"/>
        <v>0</v>
      </c>
      <c r="K12" s="133"/>
      <c r="L12" s="132"/>
      <c r="M12" s="136"/>
      <c r="N12" s="140"/>
      <c r="O12" s="132"/>
      <c r="P12" s="142"/>
      <c r="Q12" s="137"/>
      <c r="R12" s="131"/>
      <c r="S12" s="138">
        <f t="shared" ref="S12" si="4">(R12*1.5)</f>
        <v>0</v>
      </c>
      <c r="T12" s="140"/>
      <c r="U12" s="139">
        <f>SUM(E12,J12,L12,O12,S12)</f>
        <v>0</v>
      </c>
      <c r="V12" s="278"/>
    </row>
    <row r="13" spans="1:22" s="130" customFormat="1" ht="39.950000000000003" customHeight="1" x14ac:dyDescent="0.3">
      <c r="A13" s="127"/>
      <c r="B13" s="94"/>
      <c r="C13" s="94"/>
      <c r="D13" s="94"/>
      <c r="E13" s="132"/>
      <c r="F13" s="136"/>
      <c r="G13" s="140"/>
      <c r="H13" s="131"/>
      <c r="I13" s="134"/>
      <c r="J13" s="135"/>
      <c r="K13" s="133"/>
      <c r="L13" s="132"/>
      <c r="M13" s="136"/>
      <c r="N13" s="140"/>
      <c r="O13" s="132"/>
      <c r="P13" s="142"/>
      <c r="Q13" s="137"/>
      <c r="R13" s="131"/>
      <c r="S13" s="138"/>
      <c r="T13" s="84"/>
      <c r="U13" s="139"/>
      <c r="V13" s="140"/>
    </row>
    <row r="14" spans="1:22" s="89" customFormat="1" ht="39.950000000000003" customHeight="1" x14ac:dyDescent="0.3">
      <c r="A14" s="141"/>
      <c r="B14" s="94"/>
      <c r="C14" s="94"/>
      <c r="D14" s="94"/>
      <c r="E14" s="132"/>
      <c r="F14" s="136"/>
      <c r="G14" s="143"/>
      <c r="H14" s="131"/>
      <c r="I14" s="134"/>
      <c r="J14" s="135"/>
      <c r="K14" s="140"/>
      <c r="L14" s="132"/>
      <c r="M14" s="144"/>
      <c r="N14" s="143"/>
      <c r="O14" s="132"/>
      <c r="P14" s="142"/>
      <c r="Q14" s="140"/>
      <c r="R14" s="131"/>
      <c r="S14" s="138"/>
      <c r="T14" s="145"/>
      <c r="U14" s="139"/>
      <c r="V14" s="143"/>
    </row>
    <row r="15" spans="1:22" s="89" customFormat="1" ht="39.950000000000003" customHeight="1" x14ac:dyDescent="0.3">
      <c r="A15" s="127"/>
      <c r="B15" s="94"/>
      <c r="C15" s="94"/>
      <c r="D15" s="128"/>
      <c r="E15" s="132"/>
      <c r="F15" s="136"/>
      <c r="G15" s="143"/>
      <c r="H15" s="131"/>
      <c r="I15" s="134"/>
      <c r="J15" s="135"/>
      <c r="K15" s="140"/>
      <c r="L15" s="132"/>
      <c r="M15" s="144"/>
      <c r="N15" s="143"/>
      <c r="O15" s="132"/>
      <c r="P15" s="142"/>
      <c r="Q15" s="146"/>
      <c r="R15" s="131"/>
      <c r="S15" s="138"/>
      <c r="T15" s="145"/>
      <c r="U15" s="139"/>
      <c r="V15" s="143"/>
    </row>
    <row r="16" spans="1:22" s="89" customFormat="1" ht="39.950000000000003" customHeight="1" x14ac:dyDescent="0.3">
      <c r="A16" s="141"/>
      <c r="B16" s="94"/>
      <c r="C16" s="94"/>
      <c r="D16" s="128"/>
      <c r="E16" s="132"/>
      <c r="F16" s="136"/>
      <c r="G16" s="143"/>
      <c r="H16" s="131"/>
      <c r="I16" s="134"/>
      <c r="J16" s="135"/>
      <c r="K16" s="140"/>
      <c r="L16" s="132"/>
      <c r="M16" s="144"/>
      <c r="N16" s="143"/>
      <c r="O16" s="132"/>
      <c r="P16" s="142"/>
      <c r="Q16" s="140"/>
      <c r="R16" s="131"/>
      <c r="S16" s="138"/>
      <c r="T16" s="145"/>
      <c r="U16" s="139"/>
      <c r="V16" s="143"/>
    </row>
    <row r="17" spans="1:22" ht="38.25" customHeight="1" x14ac:dyDescent="0.3">
      <c r="A17" s="254"/>
      <c r="B17" s="94"/>
      <c r="C17" s="94"/>
      <c r="D17" s="94"/>
      <c r="E17" s="20"/>
      <c r="F17" s="136"/>
      <c r="G17" s="64"/>
      <c r="H17" s="42"/>
      <c r="I17" s="40"/>
      <c r="J17" s="249"/>
      <c r="K17" s="64"/>
      <c r="L17" s="20"/>
      <c r="M17" s="250"/>
      <c r="N17" s="64"/>
      <c r="O17" s="20"/>
      <c r="P17" s="250"/>
      <c r="Q17" s="64"/>
      <c r="R17" s="131"/>
      <c r="S17" s="251"/>
      <c r="T17" s="52"/>
      <c r="U17" s="187"/>
      <c r="V17" s="52"/>
    </row>
    <row r="18" spans="1:22" ht="20.25" hidden="1" customHeight="1" x14ac:dyDescent="0.3">
      <c r="A18" s="116"/>
      <c r="B18" s="117"/>
      <c r="C18" s="117"/>
      <c r="D18" s="117"/>
      <c r="E18" s="116"/>
      <c r="F18" s="118"/>
      <c r="G18" s="119"/>
      <c r="H18" s="116"/>
      <c r="I18" s="116"/>
      <c r="J18" s="120"/>
      <c r="K18" s="119"/>
      <c r="L18" s="116"/>
      <c r="M18" s="121"/>
      <c r="N18" s="119"/>
      <c r="O18" s="116"/>
      <c r="P18" s="121"/>
      <c r="Q18" s="119"/>
      <c r="R18" s="116"/>
      <c r="S18" s="122"/>
      <c r="T18" s="119"/>
      <c r="U18" s="120"/>
      <c r="V18" s="119"/>
    </row>
    <row r="19" spans="1:22" ht="20.25" hidden="1" customHeight="1" x14ac:dyDescent="0.3">
      <c r="A19" s="116"/>
      <c r="B19" s="117"/>
      <c r="C19" s="117"/>
      <c r="D19" s="117"/>
      <c r="E19" s="116"/>
      <c r="F19" s="118"/>
      <c r="G19" s="119"/>
      <c r="H19" s="116"/>
      <c r="I19" s="116"/>
      <c r="J19" s="120"/>
      <c r="K19" s="119"/>
      <c r="L19" s="116"/>
      <c r="M19" s="121"/>
      <c r="N19" s="119"/>
      <c r="O19" s="116"/>
      <c r="P19" s="121"/>
      <c r="Q19" s="119"/>
      <c r="R19" s="116"/>
      <c r="S19" s="122"/>
      <c r="T19" s="119"/>
      <c r="U19" s="120"/>
      <c r="V19" s="119"/>
    </row>
    <row r="20" spans="1:22" s="39" customFormat="1" ht="30" hidden="1" customHeight="1" x14ac:dyDescent="0.35">
      <c r="A20" s="281"/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</row>
    <row r="21" spans="1:22" s="4" customFormat="1" ht="21" hidden="1" thickBot="1" x14ac:dyDescent="0.35">
      <c r="A21" s="7"/>
      <c r="B21" s="8"/>
      <c r="C21" s="8"/>
      <c r="D21" s="8"/>
      <c r="E21" s="8"/>
      <c r="F21" s="8"/>
      <c r="G21" s="9"/>
      <c r="H21" s="8"/>
      <c r="I21" s="8"/>
      <c r="J21" s="8"/>
      <c r="K21" s="9"/>
      <c r="L21" s="8"/>
      <c r="M21" s="8"/>
      <c r="N21" s="9"/>
      <c r="O21" s="8"/>
      <c r="P21" s="8"/>
      <c r="Q21" s="9"/>
      <c r="R21" s="8"/>
      <c r="S21" s="8"/>
      <c r="T21" s="9"/>
      <c r="U21" s="8"/>
      <c r="V21" s="9"/>
    </row>
    <row r="22" spans="1:22" s="4" customFormat="1" ht="21" hidden="1" customHeight="1" thickBot="1" x14ac:dyDescent="0.35">
      <c r="A22" s="282"/>
      <c r="B22" s="282"/>
      <c r="E22" s="283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5"/>
      <c r="V22" s="6"/>
    </row>
    <row r="23" spans="1:22" s="4" customFormat="1" ht="20.25" hidden="1" x14ac:dyDescent="0.3">
      <c r="A23" s="295"/>
      <c r="B23" s="296"/>
      <c r="C23" s="296"/>
      <c r="D23" s="297"/>
      <c r="E23" s="298"/>
      <c r="F23" s="299"/>
      <c r="G23" s="300"/>
      <c r="H23" s="298"/>
      <c r="I23" s="299"/>
      <c r="J23" s="299"/>
      <c r="K23" s="300"/>
      <c r="L23" s="298"/>
      <c r="M23" s="299"/>
      <c r="N23" s="300"/>
      <c r="O23" s="298"/>
      <c r="P23" s="299"/>
      <c r="Q23" s="300"/>
      <c r="R23" s="283"/>
      <c r="S23" s="292"/>
      <c r="T23" s="292"/>
      <c r="U23" s="293"/>
      <c r="V23" s="294"/>
    </row>
    <row r="24" spans="1:22" s="4" customFormat="1" ht="21" hidden="1" thickBot="1" x14ac:dyDescent="0.35">
      <c r="A24" s="10"/>
      <c r="B24" s="10"/>
      <c r="C24" s="10"/>
      <c r="D24" s="10"/>
      <c r="E24" s="11"/>
      <c r="F24" s="12"/>
      <c r="G24" s="12"/>
      <c r="H24" s="11"/>
      <c r="I24" s="11"/>
      <c r="J24" s="12"/>
      <c r="K24" s="12"/>
      <c r="L24" s="11"/>
      <c r="M24" s="12"/>
      <c r="N24" s="12"/>
      <c r="O24" s="11"/>
      <c r="P24" s="12"/>
      <c r="Q24" s="13"/>
      <c r="R24" s="11"/>
      <c r="S24" s="14"/>
      <c r="T24" s="15"/>
      <c r="U24" s="16"/>
      <c r="V24" s="17"/>
    </row>
    <row r="25" spans="1:22" s="4" customFormat="1" ht="20.25" hidden="1" x14ac:dyDescent="0.3">
      <c r="A25" s="18"/>
      <c r="B25" s="19"/>
      <c r="C25" s="19"/>
      <c r="D25" s="19"/>
      <c r="E25" s="20"/>
      <c r="F25" s="21"/>
      <c r="G25" s="22"/>
      <c r="H25" s="41"/>
      <c r="I25" s="24"/>
      <c r="J25" s="25"/>
      <c r="K25" s="26"/>
      <c r="L25" s="20"/>
      <c r="M25" s="21"/>
      <c r="N25" s="22"/>
      <c r="O25" s="20"/>
      <c r="P25" s="27"/>
      <c r="Q25" s="28"/>
      <c r="R25" s="23"/>
      <c r="S25" s="74"/>
      <c r="T25" s="28"/>
      <c r="U25" s="81"/>
      <c r="V25" s="26"/>
    </row>
    <row r="26" spans="1:22" s="4" customFormat="1" ht="20.25" hidden="1" x14ac:dyDescent="0.3">
      <c r="A26" s="29"/>
      <c r="B26" s="30"/>
      <c r="C26" s="30"/>
      <c r="D26" s="30"/>
      <c r="E26" s="23"/>
      <c r="F26" s="38"/>
      <c r="G26" s="26"/>
      <c r="H26" s="42"/>
      <c r="I26" s="31"/>
      <c r="J26" s="32"/>
      <c r="K26" s="26"/>
      <c r="L26" s="23"/>
      <c r="M26" s="27"/>
      <c r="N26" s="26"/>
      <c r="O26" s="23"/>
      <c r="P26" s="38"/>
      <c r="Q26" s="28"/>
      <c r="R26" s="23"/>
      <c r="S26" s="44"/>
      <c r="T26" s="33"/>
      <c r="U26" s="43"/>
      <c r="V26" s="22"/>
    </row>
    <row r="27" spans="1:22" s="4" customFormat="1" ht="20.25" hidden="1" x14ac:dyDescent="0.3">
      <c r="A27" s="29"/>
      <c r="B27" s="30"/>
      <c r="C27" s="30"/>
      <c r="D27" s="30"/>
      <c r="E27" s="23"/>
      <c r="F27" s="27"/>
      <c r="G27" s="26"/>
      <c r="H27" s="42"/>
      <c r="I27" s="31"/>
      <c r="J27" s="32"/>
      <c r="K27" s="26"/>
      <c r="L27" s="23"/>
      <c r="M27" s="27"/>
      <c r="N27" s="26"/>
      <c r="O27" s="23"/>
      <c r="P27" s="21"/>
      <c r="Q27" s="28"/>
      <c r="R27" s="23"/>
      <c r="S27" s="44"/>
      <c r="T27" s="33"/>
      <c r="U27" s="43"/>
      <c r="V27" s="22"/>
    </row>
    <row r="28" spans="1:22" s="4" customFormat="1" ht="20.25" hidden="1" x14ac:dyDescent="0.3">
      <c r="A28" s="18"/>
      <c r="B28" s="19"/>
      <c r="C28" s="19"/>
      <c r="D28" s="19"/>
      <c r="E28" s="20"/>
      <c r="F28" s="27"/>
      <c r="G28" s="22"/>
      <c r="H28" s="42"/>
      <c r="I28" s="31"/>
      <c r="J28" s="32"/>
      <c r="K28" s="26"/>
      <c r="L28" s="20"/>
      <c r="M28" s="27"/>
      <c r="N28" s="22"/>
      <c r="O28" s="20"/>
      <c r="P28" s="27"/>
      <c r="Q28" s="28"/>
      <c r="R28" s="23"/>
      <c r="S28" s="44"/>
      <c r="T28" s="33"/>
      <c r="U28" s="43"/>
      <c r="V28" s="22"/>
    </row>
    <row r="29" spans="1:22" s="4" customFormat="1" ht="20.25" hidden="1" x14ac:dyDescent="0.3">
      <c r="A29" s="18"/>
      <c r="B29" s="19"/>
      <c r="C29" s="19"/>
      <c r="D29" s="19"/>
      <c r="E29" s="20"/>
      <c r="F29" s="27"/>
      <c r="G29" s="22"/>
      <c r="H29" s="42"/>
      <c r="I29" s="31"/>
      <c r="J29" s="32"/>
      <c r="K29" s="26"/>
      <c r="L29" s="20"/>
      <c r="M29" s="27"/>
      <c r="N29" s="22"/>
      <c r="O29" s="20"/>
      <c r="P29" s="27"/>
      <c r="Q29" s="28"/>
      <c r="R29" s="23"/>
      <c r="S29" s="44"/>
      <c r="T29" s="33"/>
      <c r="U29" s="43"/>
      <c r="V29" s="22"/>
    </row>
    <row r="30" spans="1:22" s="4" customFormat="1" ht="20.25" hidden="1" customHeight="1" x14ac:dyDescent="0.3">
      <c r="A30" s="18"/>
      <c r="B30" s="19"/>
      <c r="C30" s="19"/>
      <c r="D30" s="19"/>
      <c r="E30" s="20"/>
      <c r="F30" s="126"/>
      <c r="G30" s="22"/>
      <c r="H30" s="42"/>
      <c r="I30" s="31"/>
      <c r="J30" s="32"/>
      <c r="K30" s="22"/>
      <c r="L30" s="20"/>
      <c r="M30" s="27"/>
      <c r="N30" s="22"/>
      <c r="O30" s="20"/>
      <c r="P30" s="27"/>
      <c r="Q30" s="33"/>
      <c r="R30" s="20"/>
      <c r="S30" s="44"/>
      <c r="T30" s="33"/>
      <c r="U30" s="43"/>
      <c r="V30" s="22"/>
    </row>
    <row r="31" spans="1:22" ht="20.25" hidden="1" x14ac:dyDescent="0.3">
      <c r="A31" s="59"/>
      <c r="B31" s="60"/>
      <c r="C31" s="60"/>
      <c r="D31" s="60"/>
      <c r="E31" s="53"/>
      <c r="F31" s="61"/>
      <c r="G31" s="56"/>
      <c r="H31" s="53"/>
      <c r="I31" s="125"/>
      <c r="J31" s="55"/>
      <c r="K31" s="56"/>
      <c r="L31" s="53"/>
      <c r="M31" s="51"/>
      <c r="N31" s="56"/>
      <c r="O31" s="53"/>
      <c r="P31" s="51"/>
      <c r="Q31" s="58"/>
      <c r="R31" s="53"/>
      <c r="S31" s="75"/>
      <c r="T31" s="58"/>
      <c r="U31" s="78"/>
      <c r="V31" s="56"/>
    </row>
    <row r="32" spans="1:22" ht="20.25" hidden="1" x14ac:dyDescent="0.3">
      <c r="A32" s="48"/>
      <c r="B32" s="49"/>
      <c r="C32" s="49"/>
      <c r="D32" s="30"/>
      <c r="E32" s="53"/>
      <c r="F32" s="61"/>
      <c r="G32" s="52"/>
      <c r="H32" s="50"/>
      <c r="I32" s="62"/>
      <c r="J32" s="63"/>
      <c r="K32" s="56"/>
      <c r="L32" s="50"/>
      <c r="M32" s="51"/>
      <c r="N32" s="52"/>
      <c r="O32" s="50"/>
      <c r="P32" s="57"/>
      <c r="Q32" s="58"/>
      <c r="R32" s="53"/>
      <c r="S32" s="76"/>
      <c r="T32" s="58"/>
      <c r="U32" s="79"/>
      <c r="V32" s="56"/>
    </row>
    <row r="33" spans="1:22" ht="20.25" hidden="1" customHeight="1" thickBot="1" x14ac:dyDescent="0.35">
      <c r="A33" s="65"/>
      <c r="B33" s="66"/>
      <c r="C33" s="66"/>
      <c r="D33" s="66"/>
      <c r="E33" s="67"/>
      <c r="F33" s="68"/>
      <c r="G33" s="69"/>
      <c r="H33" s="67"/>
      <c r="I33" s="70"/>
      <c r="J33" s="63"/>
      <c r="K33" s="69"/>
      <c r="L33" s="67"/>
      <c r="M33" s="72"/>
      <c r="N33" s="69"/>
      <c r="O33" s="67"/>
      <c r="P33" s="72"/>
      <c r="Q33" s="73"/>
      <c r="R33" s="67"/>
      <c r="S33" s="77"/>
      <c r="T33" s="73"/>
      <c r="U33" s="80"/>
      <c r="V33" s="69"/>
    </row>
    <row r="34" spans="1:22" s="4" customFormat="1" ht="20.25" hidden="1" customHeight="1" x14ac:dyDescent="0.3">
      <c r="A34" s="34"/>
      <c r="B34" s="8"/>
      <c r="C34" s="8"/>
      <c r="D34" s="8"/>
      <c r="E34" s="34"/>
      <c r="F34" s="35"/>
      <c r="G34" s="9"/>
      <c r="H34" s="114"/>
      <c r="I34" s="34"/>
      <c r="J34" s="36"/>
      <c r="K34" s="9"/>
      <c r="L34" s="34"/>
      <c r="M34" s="37"/>
      <c r="N34" s="9"/>
      <c r="O34" s="34"/>
      <c r="P34" s="37"/>
      <c r="Q34" s="9"/>
      <c r="R34" s="34"/>
      <c r="S34" s="115"/>
      <c r="T34" s="9"/>
      <c r="U34" s="36"/>
      <c r="V34" s="9"/>
    </row>
    <row r="35" spans="1:22" ht="19.5" hidden="1" customHeight="1" x14ac:dyDescent="0.3">
      <c r="A35" s="46"/>
      <c r="B35" s="46"/>
      <c r="C35" s="46"/>
      <c r="D35" s="46"/>
      <c r="E35" s="46"/>
      <c r="F35" s="46"/>
      <c r="G35" s="6"/>
      <c r="H35" s="46"/>
      <c r="I35" s="46"/>
      <c r="J35" s="46"/>
      <c r="K35" s="6"/>
      <c r="L35" s="46"/>
      <c r="M35" s="46"/>
      <c r="N35" s="6"/>
      <c r="O35" s="46"/>
      <c r="P35" s="46"/>
      <c r="Q35" s="6"/>
      <c r="R35" s="46"/>
      <c r="S35" s="46"/>
      <c r="T35" s="47"/>
      <c r="U35" s="46"/>
      <c r="V35" s="6"/>
    </row>
    <row r="36" spans="1:22" s="39" customFormat="1" ht="30" hidden="1" customHeight="1" x14ac:dyDescent="0.35">
      <c r="A36" s="281"/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</row>
    <row r="37" spans="1:22" s="4" customFormat="1" ht="21" hidden="1" thickBot="1" x14ac:dyDescent="0.35">
      <c r="A37" s="7"/>
      <c r="B37" s="8"/>
      <c r="C37" s="8"/>
      <c r="D37" s="8"/>
      <c r="E37" s="8"/>
      <c r="F37" s="8"/>
      <c r="G37" s="9"/>
      <c r="H37" s="8"/>
      <c r="I37" s="8"/>
      <c r="J37" s="8"/>
      <c r="K37" s="9"/>
      <c r="L37" s="8"/>
      <c r="M37" s="8"/>
      <c r="N37" s="9"/>
      <c r="O37" s="8"/>
      <c r="P37" s="8"/>
      <c r="Q37" s="9"/>
      <c r="R37" s="8"/>
      <c r="S37" s="8"/>
      <c r="T37" s="9"/>
      <c r="U37" s="8"/>
      <c r="V37" s="9"/>
    </row>
    <row r="38" spans="1:22" s="4" customFormat="1" ht="21" hidden="1" customHeight="1" thickBot="1" x14ac:dyDescent="0.35">
      <c r="A38" s="282"/>
      <c r="B38" s="282"/>
      <c r="E38" s="283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5"/>
      <c r="V38" s="6"/>
    </row>
    <row r="39" spans="1:22" s="4" customFormat="1" ht="20.25" hidden="1" x14ac:dyDescent="0.3">
      <c r="A39" s="295"/>
      <c r="B39" s="296"/>
      <c r="C39" s="296"/>
      <c r="D39" s="297"/>
      <c r="E39" s="298"/>
      <c r="F39" s="299"/>
      <c r="G39" s="300"/>
      <c r="H39" s="298"/>
      <c r="I39" s="299"/>
      <c r="J39" s="299"/>
      <c r="K39" s="300"/>
      <c r="L39" s="298"/>
      <c r="M39" s="299"/>
      <c r="N39" s="300"/>
      <c r="O39" s="298"/>
      <c r="P39" s="299"/>
      <c r="Q39" s="300"/>
      <c r="R39" s="283"/>
      <c r="S39" s="292"/>
      <c r="T39" s="292"/>
      <c r="U39" s="293"/>
      <c r="V39" s="294"/>
    </row>
    <row r="40" spans="1:22" s="4" customFormat="1" ht="21" hidden="1" thickBot="1" x14ac:dyDescent="0.35">
      <c r="A40" s="10"/>
      <c r="B40" s="10"/>
      <c r="C40" s="10"/>
      <c r="D40" s="10"/>
      <c r="E40" s="11"/>
      <c r="F40" s="12"/>
      <c r="G40" s="12"/>
      <c r="H40" s="11"/>
      <c r="I40" s="11"/>
      <c r="J40" s="12"/>
      <c r="K40" s="12"/>
      <c r="L40" s="11"/>
      <c r="M40" s="12"/>
      <c r="N40" s="12"/>
      <c r="O40" s="11"/>
      <c r="P40" s="12"/>
      <c r="Q40" s="13"/>
      <c r="R40" s="11"/>
      <c r="S40" s="14"/>
      <c r="T40" s="15"/>
      <c r="U40" s="16"/>
      <c r="V40" s="17"/>
    </row>
    <row r="41" spans="1:22" s="4" customFormat="1" ht="20.25" hidden="1" x14ac:dyDescent="0.3">
      <c r="A41" s="48"/>
      <c r="B41" s="49"/>
      <c r="C41" s="49"/>
      <c r="D41" s="49"/>
      <c r="E41" s="50"/>
      <c r="F41" s="51"/>
      <c r="G41" s="52"/>
      <c r="H41" s="123"/>
      <c r="I41" s="54"/>
      <c r="J41" s="55"/>
      <c r="K41" s="56"/>
      <c r="L41" s="50"/>
      <c r="M41" s="51"/>
      <c r="N41" s="52"/>
      <c r="O41" s="50"/>
      <c r="P41" s="57"/>
      <c r="Q41" s="58"/>
      <c r="R41" s="123"/>
      <c r="S41" s="75"/>
      <c r="T41" s="58"/>
      <c r="U41" s="78"/>
      <c r="V41" s="56"/>
    </row>
    <row r="42" spans="1:22" s="4" customFormat="1" ht="20.25" hidden="1" x14ac:dyDescent="0.3">
      <c r="A42" s="59"/>
      <c r="B42" s="60"/>
      <c r="C42" s="60"/>
      <c r="D42" s="60"/>
      <c r="E42" s="53"/>
      <c r="F42" s="61"/>
      <c r="G42" s="56"/>
      <c r="H42" s="50"/>
      <c r="I42" s="62"/>
      <c r="J42" s="63"/>
      <c r="K42" s="56"/>
      <c r="L42" s="53"/>
      <c r="M42" s="57"/>
      <c r="N42" s="56"/>
      <c r="O42" s="53"/>
      <c r="P42" s="61"/>
      <c r="Q42" s="58"/>
      <c r="R42" s="53"/>
      <c r="S42" s="76"/>
      <c r="T42" s="64"/>
      <c r="U42" s="79"/>
      <c r="V42" s="52"/>
    </row>
    <row r="43" spans="1:22" s="4" customFormat="1" ht="20.25" hidden="1" x14ac:dyDescent="0.3">
      <c r="A43" s="59"/>
      <c r="B43" s="60"/>
      <c r="C43" s="60"/>
      <c r="D43" s="60"/>
      <c r="E43" s="53"/>
      <c r="F43" s="57"/>
      <c r="G43" s="56"/>
      <c r="H43" s="50"/>
      <c r="I43" s="62"/>
      <c r="J43" s="63"/>
      <c r="K43" s="56"/>
      <c r="L43" s="53"/>
      <c r="M43" s="57"/>
      <c r="N43" s="56"/>
      <c r="O43" s="53"/>
      <c r="P43" s="51"/>
      <c r="Q43" s="58"/>
      <c r="R43" s="53"/>
      <c r="S43" s="76"/>
      <c r="T43" s="64"/>
      <c r="U43" s="79"/>
      <c r="V43" s="52"/>
    </row>
    <row r="44" spans="1:22" s="4" customFormat="1" ht="20.25" hidden="1" x14ac:dyDescent="0.3">
      <c r="A44" s="48"/>
      <c r="B44" s="49"/>
      <c r="C44" s="49"/>
      <c r="D44" s="49"/>
      <c r="E44" s="50"/>
      <c r="F44" s="57"/>
      <c r="G44" s="52"/>
      <c r="H44" s="50"/>
      <c r="I44" s="62"/>
      <c r="J44" s="63"/>
      <c r="K44" s="56"/>
      <c r="L44" s="50"/>
      <c r="M44" s="57"/>
      <c r="N44" s="52"/>
      <c r="O44" s="50"/>
      <c r="P44" s="57"/>
      <c r="Q44" s="58"/>
      <c r="R44" s="53"/>
      <c r="S44" s="76"/>
      <c r="T44" s="64"/>
      <c r="U44" s="79"/>
      <c r="V44" s="52"/>
    </row>
    <row r="45" spans="1:22" s="4" customFormat="1" ht="20.25" hidden="1" x14ac:dyDescent="0.3">
      <c r="A45" s="48"/>
      <c r="B45" s="49"/>
      <c r="C45" s="49"/>
      <c r="D45" s="49"/>
      <c r="E45" s="50"/>
      <c r="F45" s="57"/>
      <c r="G45" s="52"/>
      <c r="H45" s="50"/>
      <c r="I45" s="62"/>
      <c r="J45" s="63"/>
      <c r="K45" s="56"/>
      <c r="L45" s="50"/>
      <c r="M45" s="57"/>
      <c r="N45" s="52"/>
      <c r="O45" s="50"/>
      <c r="P45" s="57"/>
      <c r="Q45" s="58"/>
      <c r="R45" s="53"/>
      <c r="S45" s="76"/>
      <c r="T45" s="64"/>
      <c r="U45" s="79"/>
      <c r="V45" s="52"/>
    </row>
    <row r="46" spans="1:22" s="4" customFormat="1" ht="20.25" hidden="1" x14ac:dyDescent="0.3">
      <c r="A46" s="48"/>
      <c r="B46" s="49"/>
      <c r="C46" s="49"/>
      <c r="D46" s="49"/>
      <c r="E46" s="50"/>
      <c r="F46" s="61"/>
      <c r="G46" s="52"/>
      <c r="H46" s="50"/>
      <c r="I46" s="62"/>
      <c r="J46" s="63"/>
      <c r="K46" s="56"/>
      <c r="L46" s="50"/>
      <c r="M46" s="57"/>
      <c r="N46" s="52"/>
      <c r="O46" s="50"/>
      <c r="P46" s="57"/>
      <c r="Q46" s="58"/>
      <c r="R46" s="53"/>
      <c r="S46" s="76"/>
      <c r="T46" s="64"/>
      <c r="U46" s="79"/>
      <c r="V46" s="52"/>
    </row>
    <row r="47" spans="1:22" ht="20.25" hidden="1" x14ac:dyDescent="0.3">
      <c r="A47" s="48"/>
      <c r="B47" s="49"/>
      <c r="C47" s="49"/>
      <c r="D47" s="49"/>
      <c r="E47" s="50"/>
      <c r="F47" s="61"/>
      <c r="G47" s="52"/>
      <c r="H47" s="50"/>
      <c r="I47" s="62"/>
      <c r="J47" s="63"/>
      <c r="K47" s="56"/>
      <c r="L47" s="50"/>
      <c r="M47" s="51"/>
      <c r="N47" s="52"/>
      <c r="O47" s="50"/>
      <c r="P47" s="57"/>
      <c r="Q47" s="58"/>
      <c r="R47" s="53"/>
      <c r="S47" s="76"/>
      <c r="T47" s="58"/>
      <c r="U47" s="79"/>
      <c r="V47" s="56"/>
    </row>
    <row r="48" spans="1:22" ht="20.25" hidden="1" x14ac:dyDescent="0.3">
      <c r="A48" s="48"/>
      <c r="B48" s="49"/>
      <c r="C48" s="49"/>
      <c r="D48" s="30"/>
      <c r="E48" s="53"/>
      <c r="F48" s="61"/>
      <c r="G48" s="52"/>
      <c r="H48" s="50"/>
      <c r="I48" s="62"/>
      <c r="J48" s="63"/>
      <c r="K48" s="56"/>
      <c r="L48" s="50"/>
      <c r="M48" s="51"/>
      <c r="N48" s="52"/>
      <c r="O48" s="50"/>
      <c r="P48" s="57"/>
      <c r="Q48" s="58"/>
      <c r="R48" s="53"/>
      <c r="S48" s="76"/>
      <c r="T48" s="58"/>
      <c r="U48" s="79"/>
      <c r="V48" s="56"/>
    </row>
    <row r="49" spans="1:22" ht="20.25" hidden="1" customHeight="1" thickBot="1" x14ac:dyDescent="0.35">
      <c r="A49" s="65"/>
      <c r="B49" s="66"/>
      <c r="C49" s="66"/>
      <c r="D49" s="66"/>
      <c r="E49" s="67"/>
      <c r="F49" s="68"/>
      <c r="G49" s="69"/>
      <c r="H49" s="67"/>
      <c r="I49" s="124"/>
      <c r="J49" s="71"/>
      <c r="K49" s="69"/>
      <c r="L49" s="67"/>
      <c r="M49" s="72"/>
      <c r="N49" s="69"/>
      <c r="O49" s="67"/>
      <c r="P49" s="72"/>
      <c r="Q49" s="73"/>
      <c r="R49" s="67"/>
      <c r="S49" s="77"/>
      <c r="T49" s="73"/>
      <c r="U49" s="80"/>
      <c r="V49" s="69"/>
    </row>
    <row r="50" spans="1:22" ht="19.5" hidden="1" customHeight="1" x14ac:dyDescent="0.2"/>
    <row r="51" spans="1:22" s="39" customFormat="1" ht="30" hidden="1" customHeight="1" x14ac:dyDescent="0.35">
      <c r="A51" s="281"/>
      <c r="B51" s="281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  <c r="P51" s="281"/>
      <c r="Q51" s="281"/>
      <c r="R51" s="281"/>
      <c r="S51" s="281"/>
      <c r="T51" s="281"/>
      <c r="U51" s="281"/>
      <c r="V51" s="281"/>
    </row>
    <row r="52" spans="1:22" s="4" customFormat="1" ht="21" hidden="1" thickBot="1" x14ac:dyDescent="0.35">
      <c r="A52" s="7"/>
      <c r="B52" s="7"/>
      <c r="C52" s="7"/>
      <c r="D52" s="7"/>
      <c r="E52" s="7"/>
      <c r="F52" s="7"/>
      <c r="G52" s="88"/>
      <c r="H52" s="7"/>
      <c r="I52" s="7"/>
      <c r="J52" s="7"/>
      <c r="K52" s="88"/>
      <c r="L52" s="7"/>
      <c r="M52" s="7"/>
      <c r="N52" s="88"/>
      <c r="O52" s="7"/>
      <c r="P52" s="7"/>
      <c r="Q52" s="88"/>
      <c r="R52" s="7"/>
      <c r="S52" s="7"/>
      <c r="T52" s="88"/>
      <c r="U52" s="7"/>
      <c r="V52" s="88"/>
    </row>
    <row r="53" spans="1:22" s="4" customFormat="1" ht="21" hidden="1" customHeight="1" thickBot="1" x14ac:dyDescent="0.35">
      <c r="A53" s="306"/>
      <c r="B53" s="306"/>
      <c r="C53" s="89"/>
      <c r="D53" s="89"/>
      <c r="E53" s="307"/>
      <c r="F53" s="308"/>
      <c r="G53" s="308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  <c r="S53" s="308"/>
      <c r="T53" s="309"/>
      <c r="U53" s="89"/>
      <c r="V53" s="90"/>
    </row>
    <row r="54" spans="1:22" s="4" customFormat="1" ht="20.25" hidden="1" x14ac:dyDescent="0.3">
      <c r="A54" s="310"/>
      <c r="B54" s="311"/>
      <c r="C54" s="311"/>
      <c r="D54" s="312"/>
      <c r="E54" s="302"/>
      <c r="F54" s="303"/>
      <c r="G54" s="304"/>
      <c r="H54" s="302"/>
      <c r="I54" s="303"/>
      <c r="J54" s="303"/>
      <c r="K54" s="304"/>
      <c r="L54" s="302"/>
      <c r="M54" s="303"/>
      <c r="N54" s="304"/>
      <c r="O54" s="302"/>
      <c r="P54" s="303"/>
      <c r="Q54" s="304"/>
      <c r="R54" s="307"/>
      <c r="S54" s="318"/>
      <c r="T54" s="318"/>
      <c r="U54" s="314"/>
      <c r="V54" s="315"/>
    </row>
    <row r="55" spans="1:22" s="4" customFormat="1" ht="21" hidden="1" thickBot="1" x14ac:dyDescent="0.35">
      <c r="A55" s="91"/>
      <c r="B55" s="91"/>
      <c r="C55" s="91"/>
      <c r="D55" s="91"/>
      <c r="E55" s="92"/>
      <c r="F55" s="17"/>
      <c r="G55" s="17"/>
      <c r="H55" s="92"/>
      <c r="I55" s="92"/>
      <c r="J55" s="17"/>
      <c r="K55" s="17"/>
      <c r="L55" s="92"/>
      <c r="M55" s="17"/>
      <c r="N55" s="17"/>
      <c r="O55" s="92"/>
      <c r="P55" s="17"/>
      <c r="Q55" s="15"/>
      <c r="R55" s="92"/>
      <c r="S55" s="14"/>
      <c r="T55" s="15"/>
      <c r="U55" s="16"/>
      <c r="V55" s="17"/>
    </row>
    <row r="56" spans="1:22" s="4" customFormat="1" ht="20.25" hidden="1" x14ac:dyDescent="0.3">
      <c r="A56" s="93"/>
      <c r="B56" s="94"/>
      <c r="C56" s="94"/>
      <c r="D56" s="94"/>
      <c r="E56" s="95"/>
      <c r="F56" s="96"/>
      <c r="G56" s="87"/>
      <c r="H56" s="97"/>
      <c r="I56" s="98"/>
      <c r="J56" s="99"/>
      <c r="K56" s="82"/>
      <c r="L56" s="95"/>
      <c r="M56" s="96"/>
      <c r="N56" s="87"/>
      <c r="O56" s="95"/>
      <c r="P56" s="100"/>
      <c r="Q56" s="84"/>
      <c r="R56" s="83"/>
      <c r="S56" s="101"/>
      <c r="T56" s="84"/>
      <c r="U56" s="102"/>
      <c r="V56" s="82"/>
    </row>
    <row r="57" spans="1:22" s="4" customFormat="1" ht="20.25" hidden="1" x14ac:dyDescent="0.3">
      <c r="A57" s="103"/>
      <c r="B57" s="104"/>
      <c r="C57" s="104"/>
      <c r="D57" s="104"/>
      <c r="E57" s="83"/>
      <c r="F57" s="105"/>
      <c r="G57" s="82"/>
      <c r="H57" s="106"/>
      <c r="I57" s="107"/>
      <c r="J57" s="99"/>
      <c r="K57" s="82"/>
      <c r="L57" s="83"/>
      <c r="M57" s="100"/>
      <c r="N57" s="82"/>
      <c r="O57" s="83"/>
      <c r="P57" s="105"/>
      <c r="Q57" s="84"/>
      <c r="R57" s="83"/>
      <c r="S57" s="101"/>
      <c r="T57" s="85"/>
      <c r="U57" s="102"/>
      <c r="V57" s="87"/>
    </row>
    <row r="58" spans="1:22" s="4" customFormat="1" ht="20.25" hidden="1" x14ac:dyDescent="0.3">
      <c r="A58" s="103"/>
      <c r="B58" s="104"/>
      <c r="C58" s="104"/>
      <c r="D58" s="104"/>
      <c r="E58" s="83"/>
      <c r="F58" s="100"/>
      <c r="G58" s="82"/>
      <c r="H58" s="106"/>
      <c r="I58" s="107"/>
      <c r="J58" s="99"/>
      <c r="K58" s="82"/>
      <c r="L58" s="83"/>
      <c r="M58" s="100"/>
      <c r="N58" s="82"/>
      <c r="O58" s="83"/>
      <c r="P58" s="96"/>
      <c r="Q58" s="84"/>
      <c r="R58" s="83"/>
      <c r="S58" s="101"/>
      <c r="T58" s="85"/>
      <c r="U58" s="102"/>
      <c r="V58" s="87"/>
    </row>
    <row r="59" spans="1:22" s="4" customFormat="1" ht="20.25" hidden="1" x14ac:dyDescent="0.3">
      <c r="A59" s="93"/>
      <c r="B59" s="94"/>
      <c r="C59" s="94"/>
      <c r="D59" s="94"/>
      <c r="E59" s="95"/>
      <c r="F59" s="100"/>
      <c r="G59" s="87"/>
      <c r="H59" s="106"/>
      <c r="I59" s="107"/>
      <c r="J59" s="99"/>
      <c r="K59" s="82"/>
      <c r="L59" s="95"/>
      <c r="M59" s="100"/>
      <c r="N59" s="87"/>
      <c r="O59" s="95"/>
      <c r="P59" s="100"/>
      <c r="Q59" s="84"/>
      <c r="R59" s="83"/>
      <c r="S59" s="101"/>
      <c r="T59" s="85"/>
      <c r="U59" s="102"/>
      <c r="V59" s="87"/>
    </row>
    <row r="60" spans="1:22" s="4" customFormat="1" ht="20.25" hidden="1" x14ac:dyDescent="0.3">
      <c r="A60" s="93"/>
      <c r="B60" s="94"/>
      <c r="C60" s="94"/>
      <c r="D60" s="94"/>
      <c r="E60" s="95"/>
      <c r="F60" s="100"/>
      <c r="G60" s="87"/>
      <c r="H60" s="106"/>
      <c r="I60" s="107"/>
      <c r="J60" s="99"/>
      <c r="K60" s="82"/>
      <c r="L60" s="95"/>
      <c r="M60" s="100"/>
      <c r="N60" s="87"/>
      <c r="O60" s="95"/>
      <c r="P60" s="100"/>
      <c r="Q60" s="84"/>
      <c r="R60" s="83"/>
      <c r="S60" s="101"/>
      <c r="T60" s="85"/>
      <c r="U60" s="102"/>
      <c r="V60" s="87"/>
    </row>
    <row r="61" spans="1:22" s="4" customFormat="1" ht="20.25" hidden="1" x14ac:dyDescent="0.3">
      <c r="A61" s="93"/>
      <c r="B61" s="94"/>
      <c r="C61" s="94"/>
      <c r="D61" s="94"/>
      <c r="E61" s="95"/>
      <c r="F61" s="105"/>
      <c r="G61" s="87"/>
      <c r="H61" s="106"/>
      <c r="I61" s="107"/>
      <c r="J61" s="99"/>
      <c r="K61" s="82"/>
      <c r="L61" s="95"/>
      <c r="M61" s="100"/>
      <c r="N61" s="87"/>
      <c r="O61" s="95"/>
      <c r="P61" s="100"/>
      <c r="Q61" s="84"/>
      <c r="R61" s="83"/>
      <c r="S61" s="101"/>
      <c r="T61" s="85"/>
      <c r="U61" s="102"/>
      <c r="V61" s="87"/>
    </row>
    <row r="62" spans="1:22" ht="20.25" hidden="1" x14ac:dyDescent="0.3">
      <c r="A62" s="93"/>
      <c r="B62" s="94"/>
      <c r="C62" s="94"/>
      <c r="D62" s="94"/>
      <c r="E62" s="95"/>
      <c r="F62" s="105"/>
      <c r="G62" s="87"/>
      <c r="H62" s="106"/>
      <c r="I62" s="107"/>
      <c r="J62" s="99"/>
      <c r="K62" s="82"/>
      <c r="L62" s="95"/>
      <c r="M62" s="96"/>
      <c r="N62" s="87"/>
      <c r="O62" s="95"/>
      <c r="P62" s="100"/>
      <c r="Q62" s="84"/>
      <c r="R62" s="83"/>
      <c r="S62" s="101"/>
      <c r="T62" s="84"/>
      <c r="U62" s="102"/>
      <c r="V62" s="82"/>
    </row>
    <row r="63" spans="1:22" ht="45" hidden="1" customHeight="1" x14ac:dyDescent="0.3">
      <c r="A63" s="93"/>
      <c r="B63" s="49"/>
      <c r="C63" s="49"/>
      <c r="D63" s="30"/>
      <c r="E63" s="83"/>
      <c r="F63" s="105"/>
      <c r="G63" s="87"/>
      <c r="H63" s="106"/>
      <c r="I63" s="107"/>
      <c r="J63" s="99"/>
      <c r="K63" s="82"/>
      <c r="L63" s="95"/>
      <c r="M63" s="96"/>
      <c r="N63" s="87"/>
      <c r="O63" s="95"/>
      <c r="P63" s="100"/>
      <c r="Q63" s="84"/>
      <c r="R63" s="83"/>
      <c r="S63" s="101"/>
      <c r="T63" s="84"/>
      <c r="U63" s="102"/>
      <c r="V63" s="82"/>
    </row>
    <row r="64" spans="1:22" ht="1.5" hidden="1" customHeight="1" x14ac:dyDescent="0.3">
      <c r="A64" s="240"/>
      <c r="B64" s="176"/>
      <c r="C64" s="176"/>
      <c r="D64" s="176"/>
      <c r="E64" s="154"/>
      <c r="F64" s="241"/>
      <c r="G64" s="155"/>
      <c r="H64" s="242"/>
      <c r="I64" s="243"/>
      <c r="J64" s="244"/>
      <c r="K64" s="155"/>
      <c r="L64" s="154"/>
      <c r="M64" s="159"/>
      <c r="N64" s="155"/>
      <c r="O64" s="154"/>
      <c r="P64" s="159"/>
      <c r="Q64" s="245"/>
      <c r="R64" s="154"/>
      <c r="S64" s="162"/>
      <c r="T64" s="245"/>
      <c r="U64" s="246"/>
      <c r="V64" s="155"/>
    </row>
    <row r="65" spans="1:23" ht="39.950000000000003" customHeight="1" x14ac:dyDescent="0.3">
      <c r="A65" s="252"/>
      <c r="B65" s="94"/>
      <c r="C65" s="253"/>
      <c r="D65" s="128"/>
      <c r="E65" s="95"/>
      <c r="F65" s="136"/>
      <c r="G65" s="85"/>
      <c r="H65" s="95"/>
      <c r="I65" s="247"/>
      <c r="J65" s="249"/>
      <c r="K65" s="85"/>
      <c r="L65" s="95"/>
      <c r="M65" s="248"/>
      <c r="N65" s="85"/>
      <c r="O65" s="95"/>
      <c r="P65" s="248"/>
      <c r="Q65" s="85"/>
      <c r="R65" s="95"/>
      <c r="S65" s="251"/>
      <c r="T65" s="87"/>
      <c r="U65" s="187"/>
      <c r="V65" s="87"/>
    </row>
    <row r="66" spans="1:23" s="39" customFormat="1" ht="30" customHeight="1" x14ac:dyDescent="0.35">
      <c r="A66" s="316"/>
      <c r="B66" s="316"/>
      <c r="C66" s="316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</row>
    <row r="67" spans="1:23" s="4" customFormat="1" ht="20.25" x14ac:dyDescent="0.3">
      <c r="A67" s="7"/>
      <c r="B67" s="7"/>
      <c r="C67" s="7"/>
      <c r="D67" s="7"/>
      <c r="E67" s="7"/>
      <c r="F67" s="7"/>
      <c r="G67" s="88"/>
      <c r="H67" s="7"/>
      <c r="I67" s="7"/>
      <c r="J67" s="7"/>
      <c r="K67" s="88"/>
      <c r="L67" s="7"/>
      <c r="M67" s="7"/>
      <c r="N67" s="88"/>
      <c r="O67" s="7"/>
      <c r="P67" s="7"/>
      <c r="Q67" s="88"/>
      <c r="R67" s="7"/>
      <c r="S67" s="7"/>
      <c r="T67" s="88"/>
      <c r="U67" s="7"/>
      <c r="V67" s="88"/>
      <c r="W67" s="8"/>
    </row>
    <row r="68" spans="1:23" s="4" customFormat="1" ht="21" customHeight="1" x14ac:dyDescent="0.3">
      <c r="A68" s="288"/>
      <c r="B68" s="288"/>
      <c r="C68" s="7"/>
      <c r="D68" s="7"/>
      <c r="E68" s="305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7"/>
      <c r="V68" s="88"/>
      <c r="W68" s="8"/>
    </row>
    <row r="69" spans="1:23" s="4" customFormat="1" ht="20.25" x14ac:dyDescent="0.3">
      <c r="A69" s="313"/>
      <c r="B69" s="313"/>
      <c r="C69" s="313"/>
      <c r="D69" s="313"/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8"/>
    </row>
    <row r="70" spans="1:23" s="4" customFormat="1" ht="39.950000000000003" customHeight="1" x14ac:dyDescent="0.3">
      <c r="A70" s="148"/>
      <c r="B70" s="148"/>
      <c r="C70" s="148"/>
      <c r="D70" s="148"/>
      <c r="E70" s="288"/>
      <c r="F70" s="288"/>
      <c r="G70" s="88"/>
      <c r="H70" s="305"/>
      <c r="I70" s="305"/>
      <c r="J70" s="305"/>
      <c r="K70" s="88"/>
      <c r="L70" s="288"/>
      <c r="M70" s="288"/>
      <c r="N70" s="88"/>
      <c r="O70" s="288"/>
      <c r="P70" s="288"/>
      <c r="Q70" s="88"/>
      <c r="R70" s="305"/>
      <c r="S70" s="305"/>
      <c r="T70" s="88"/>
      <c r="U70" s="88"/>
      <c r="V70" s="88"/>
      <c r="W70" s="8"/>
    </row>
    <row r="71" spans="1:23" s="4" customFormat="1" ht="39.950000000000003" customHeight="1" x14ac:dyDescent="0.3">
      <c r="A71" s="108"/>
      <c r="B71" s="45"/>
      <c r="C71" s="45"/>
      <c r="D71" s="45"/>
      <c r="E71" s="319"/>
      <c r="F71" s="319"/>
      <c r="G71" s="110"/>
      <c r="H71" s="320"/>
      <c r="I71" s="320"/>
      <c r="J71" s="320"/>
      <c r="K71" s="110"/>
      <c r="L71" s="319"/>
      <c r="M71" s="319"/>
      <c r="N71" s="110"/>
      <c r="O71" s="319"/>
      <c r="P71" s="319"/>
      <c r="Q71" s="110"/>
      <c r="R71" s="320"/>
      <c r="S71" s="320"/>
      <c r="T71" s="110"/>
      <c r="U71" s="111"/>
      <c r="V71" s="110"/>
      <c r="W71" s="8"/>
    </row>
    <row r="72" spans="1:23" s="89" customFormat="1" ht="39.950000000000003" customHeight="1" x14ac:dyDescent="0.3">
      <c r="A72" s="108"/>
      <c r="B72" s="45"/>
      <c r="C72" s="45"/>
      <c r="D72" s="45"/>
      <c r="E72" s="319"/>
      <c r="F72" s="319"/>
      <c r="G72" s="110"/>
      <c r="H72" s="320"/>
      <c r="I72" s="320"/>
      <c r="J72" s="320"/>
      <c r="K72" s="110"/>
      <c r="L72" s="319"/>
      <c r="M72" s="319"/>
      <c r="N72" s="110"/>
      <c r="O72" s="319"/>
      <c r="P72" s="319"/>
      <c r="Q72" s="110"/>
      <c r="R72" s="320"/>
      <c r="S72" s="320"/>
      <c r="T72" s="110"/>
      <c r="U72" s="111"/>
      <c r="V72" s="110"/>
      <c r="W72" s="7"/>
    </row>
    <row r="73" spans="1:23" s="89" customFormat="1" ht="39.950000000000003" customHeight="1" x14ac:dyDescent="0.3">
      <c r="A73" s="108"/>
      <c r="B73" s="45"/>
      <c r="C73" s="45"/>
      <c r="D73" s="45"/>
      <c r="E73" s="319"/>
      <c r="F73" s="319"/>
      <c r="G73" s="110"/>
      <c r="H73" s="320"/>
      <c r="I73" s="320"/>
      <c r="J73" s="320"/>
      <c r="K73" s="110"/>
      <c r="L73" s="319"/>
      <c r="M73" s="319"/>
      <c r="N73" s="110"/>
      <c r="O73" s="319"/>
      <c r="P73" s="319"/>
      <c r="Q73" s="110"/>
      <c r="R73" s="320"/>
      <c r="S73" s="320"/>
      <c r="T73" s="110"/>
      <c r="U73" s="111"/>
      <c r="V73" s="110"/>
      <c r="W73" s="7"/>
    </row>
    <row r="74" spans="1:23" s="89" customFormat="1" ht="39.950000000000003" customHeight="1" x14ac:dyDescent="0.3">
      <c r="A74" s="108"/>
      <c r="B74" s="45"/>
      <c r="C74" s="45"/>
      <c r="D74" s="45"/>
      <c r="E74" s="319"/>
      <c r="F74" s="319"/>
      <c r="G74" s="110"/>
      <c r="H74" s="320"/>
      <c r="I74" s="320"/>
      <c r="J74" s="320"/>
      <c r="K74" s="110"/>
      <c r="L74" s="319"/>
      <c r="M74" s="319"/>
      <c r="N74" s="110"/>
      <c r="O74" s="319"/>
      <c r="P74" s="319"/>
      <c r="Q74" s="110"/>
      <c r="R74" s="320"/>
      <c r="S74" s="320"/>
      <c r="T74" s="110"/>
      <c r="U74" s="111"/>
      <c r="V74" s="110"/>
      <c r="W74" s="7"/>
    </row>
    <row r="75" spans="1:23" s="89" customFormat="1" ht="39.950000000000003" customHeight="1" x14ac:dyDescent="0.3">
      <c r="A75" s="108"/>
      <c r="B75" s="45"/>
      <c r="C75" s="45"/>
      <c r="D75" s="45"/>
      <c r="E75" s="319"/>
      <c r="F75" s="319"/>
      <c r="G75" s="110"/>
      <c r="H75" s="320"/>
      <c r="I75" s="320"/>
      <c r="J75" s="320"/>
      <c r="K75" s="110"/>
      <c r="L75" s="319"/>
      <c r="M75" s="319"/>
      <c r="N75" s="110"/>
      <c r="O75" s="319"/>
      <c r="P75" s="319"/>
      <c r="Q75" s="110"/>
      <c r="R75" s="320"/>
      <c r="S75" s="320"/>
      <c r="T75" s="110"/>
      <c r="U75" s="111"/>
      <c r="V75" s="110"/>
      <c r="W75" s="7"/>
    </row>
    <row r="76" spans="1:23" s="130" customFormat="1" ht="39.950000000000003" customHeight="1" x14ac:dyDescent="0.3">
      <c r="A76" s="108"/>
      <c r="B76" s="45"/>
      <c r="C76" s="45"/>
      <c r="D76" s="7"/>
      <c r="E76" s="319"/>
      <c r="F76" s="319"/>
      <c r="G76" s="110"/>
      <c r="H76" s="320"/>
      <c r="I76" s="320"/>
      <c r="J76" s="320"/>
      <c r="K76" s="110"/>
      <c r="L76" s="319"/>
      <c r="M76" s="319"/>
      <c r="N76" s="110"/>
      <c r="O76" s="319"/>
      <c r="P76" s="319"/>
      <c r="Q76" s="110"/>
      <c r="R76" s="320"/>
      <c r="S76" s="320"/>
      <c r="T76" s="110"/>
      <c r="U76" s="111"/>
      <c r="V76" s="110"/>
      <c r="W76" s="149"/>
    </row>
    <row r="77" spans="1:23" s="130" customFormat="1" ht="39.950000000000003" customHeight="1" x14ac:dyDescent="0.3">
      <c r="A77" s="108"/>
      <c r="B77" s="45"/>
      <c r="C77" s="45"/>
      <c r="D77" s="7"/>
      <c r="E77" s="319"/>
      <c r="F77" s="319"/>
      <c r="G77" s="110"/>
      <c r="H77" s="320"/>
      <c r="I77" s="320"/>
      <c r="J77" s="320"/>
      <c r="K77" s="110"/>
      <c r="L77" s="319"/>
      <c r="M77" s="319"/>
      <c r="N77" s="110"/>
      <c r="O77" s="319"/>
      <c r="P77" s="319"/>
      <c r="Q77" s="110"/>
      <c r="R77" s="320"/>
      <c r="S77" s="320"/>
      <c r="T77" s="110"/>
      <c r="U77" s="111"/>
      <c r="V77" s="110"/>
      <c r="W77" s="149"/>
    </row>
    <row r="78" spans="1:23" s="130" customFormat="1" ht="39.950000000000003" customHeight="1" x14ac:dyDescent="0.3">
      <c r="A78" s="108"/>
      <c r="B78" s="45"/>
      <c r="C78" s="45"/>
      <c r="D78" s="45"/>
      <c r="E78" s="319"/>
      <c r="F78" s="319"/>
      <c r="G78" s="110"/>
      <c r="H78" s="320"/>
      <c r="I78" s="320"/>
      <c r="J78" s="320"/>
      <c r="K78" s="110"/>
      <c r="L78" s="319"/>
      <c r="M78" s="319"/>
      <c r="N78" s="110"/>
      <c r="O78" s="319"/>
      <c r="P78" s="319"/>
      <c r="Q78" s="110"/>
      <c r="R78" s="320"/>
      <c r="S78" s="320"/>
      <c r="T78" s="110"/>
      <c r="U78" s="111"/>
      <c r="V78" s="110"/>
      <c r="W78" s="149"/>
    </row>
    <row r="79" spans="1:23" s="130" customFormat="1" ht="39.950000000000003" customHeight="1" x14ac:dyDescent="0.3">
      <c r="A79" s="108"/>
      <c r="B79" s="45"/>
      <c r="C79" s="45"/>
      <c r="D79" s="7"/>
      <c r="E79" s="319"/>
      <c r="F79" s="319"/>
      <c r="G79" s="110"/>
      <c r="H79" s="320"/>
      <c r="I79" s="320"/>
      <c r="J79" s="320"/>
      <c r="K79" s="110"/>
      <c r="L79" s="319"/>
      <c r="M79" s="319"/>
      <c r="N79" s="110"/>
      <c r="O79" s="319"/>
      <c r="P79" s="319"/>
      <c r="Q79" s="110"/>
      <c r="R79" s="320"/>
      <c r="S79" s="320"/>
      <c r="T79" s="110"/>
      <c r="U79" s="111"/>
      <c r="V79" s="110"/>
      <c r="W79" s="149"/>
    </row>
    <row r="80" spans="1:23" ht="39.950000000000003" customHeight="1" x14ac:dyDescent="0.3">
      <c r="A80" s="108"/>
      <c r="B80" s="45"/>
      <c r="C80" s="45"/>
      <c r="D80" s="45"/>
      <c r="E80" s="319"/>
      <c r="F80" s="319"/>
      <c r="G80" s="110"/>
      <c r="H80" s="320"/>
      <c r="I80" s="320"/>
      <c r="J80" s="320"/>
      <c r="K80" s="110"/>
      <c r="L80" s="319"/>
      <c r="M80" s="319"/>
      <c r="N80" s="110"/>
      <c r="O80" s="319"/>
      <c r="P80" s="319"/>
      <c r="Q80" s="110"/>
      <c r="R80" s="320"/>
      <c r="S80" s="320"/>
      <c r="T80" s="110"/>
      <c r="U80" s="111"/>
      <c r="V80" s="110"/>
      <c r="W80" s="150"/>
    </row>
  </sheetData>
  <mergeCells count="105">
    <mergeCell ref="O71:P71"/>
    <mergeCell ref="O72:P72"/>
    <mergeCell ref="O73:P73"/>
    <mergeCell ref="O74:P74"/>
    <mergeCell ref="O75:P75"/>
    <mergeCell ref="O76:P76"/>
    <mergeCell ref="O78:P78"/>
    <mergeCell ref="O79:P79"/>
    <mergeCell ref="R80:S80"/>
    <mergeCell ref="O80:P80"/>
    <mergeCell ref="R71:S71"/>
    <mergeCell ref="R72:S72"/>
    <mergeCell ref="R73:S73"/>
    <mergeCell ref="R74:S74"/>
    <mergeCell ref="R75:S75"/>
    <mergeCell ref="R76:S76"/>
    <mergeCell ref="R78:S78"/>
    <mergeCell ref="R79:S79"/>
    <mergeCell ref="O77:P77"/>
    <mergeCell ref="R77:S77"/>
    <mergeCell ref="E73:F73"/>
    <mergeCell ref="E74:F74"/>
    <mergeCell ref="H80:J80"/>
    <mergeCell ref="E70:F70"/>
    <mergeCell ref="L71:M71"/>
    <mergeCell ref="L72:M72"/>
    <mergeCell ref="L73:M73"/>
    <mergeCell ref="L74:M74"/>
    <mergeCell ref="L75:M75"/>
    <mergeCell ref="L76:M76"/>
    <mergeCell ref="L78:M78"/>
    <mergeCell ref="L79:M79"/>
    <mergeCell ref="L80:M80"/>
    <mergeCell ref="L77:M77"/>
    <mergeCell ref="E68:T68"/>
    <mergeCell ref="L70:M70"/>
    <mergeCell ref="O70:P70"/>
    <mergeCell ref="R70:S70"/>
    <mergeCell ref="O54:Q54"/>
    <mergeCell ref="R54:T54"/>
    <mergeCell ref="E80:F80"/>
    <mergeCell ref="H70:J70"/>
    <mergeCell ref="H71:J71"/>
    <mergeCell ref="H72:J72"/>
    <mergeCell ref="H73:J73"/>
    <mergeCell ref="H74:J74"/>
    <mergeCell ref="H75:J75"/>
    <mergeCell ref="H76:J76"/>
    <mergeCell ref="H78:J78"/>
    <mergeCell ref="H79:J79"/>
    <mergeCell ref="E75:F75"/>
    <mergeCell ref="E76:F76"/>
    <mergeCell ref="E78:F78"/>
    <mergeCell ref="E79:F79"/>
    <mergeCell ref="E77:F77"/>
    <mergeCell ref="H77:J77"/>
    <mergeCell ref="E71:F71"/>
    <mergeCell ref="E72:F72"/>
    <mergeCell ref="U39:V39"/>
    <mergeCell ref="L54:N54"/>
    <mergeCell ref="O69:Q69"/>
    <mergeCell ref="R69:T69"/>
    <mergeCell ref="U69:V69"/>
    <mergeCell ref="L69:N69"/>
    <mergeCell ref="A39:D39"/>
    <mergeCell ref="E39:G39"/>
    <mergeCell ref="H39:K39"/>
    <mergeCell ref="A51:V51"/>
    <mergeCell ref="O39:Q39"/>
    <mergeCell ref="R39:T39"/>
    <mergeCell ref="L39:N39"/>
    <mergeCell ref="A53:B53"/>
    <mergeCell ref="E53:T53"/>
    <mergeCell ref="A54:D54"/>
    <mergeCell ref="E54:G54"/>
    <mergeCell ref="H54:K54"/>
    <mergeCell ref="A69:D69"/>
    <mergeCell ref="E69:G69"/>
    <mergeCell ref="H69:K69"/>
    <mergeCell ref="U54:V54"/>
    <mergeCell ref="A66:V66"/>
    <mergeCell ref="A68:B68"/>
    <mergeCell ref="A1:V1"/>
    <mergeCell ref="A20:V20"/>
    <mergeCell ref="A36:V36"/>
    <mergeCell ref="A38:B38"/>
    <mergeCell ref="E38:T38"/>
    <mergeCell ref="U4:V4"/>
    <mergeCell ref="A3:B3"/>
    <mergeCell ref="E3:T3"/>
    <mergeCell ref="O4:Q4"/>
    <mergeCell ref="E4:G4"/>
    <mergeCell ref="H4:K4"/>
    <mergeCell ref="L4:N4"/>
    <mergeCell ref="A22:B22"/>
    <mergeCell ref="E22:T22"/>
    <mergeCell ref="R4:T4"/>
    <mergeCell ref="R23:T23"/>
    <mergeCell ref="U23:V23"/>
    <mergeCell ref="A23:D23"/>
    <mergeCell ref="E23:G23"/>
    <mergeCell ref="L23:N23"/>
    <mergeCell ref="O23:Q23"/>
    <mergeCell ref="H23:K23"/>
    <mergeCell ref="A4:B4"/>
  </mergeCells>
  <phoneticPr fontId="0" type="noConversion"/>
  <pageMargins left="0.51181102362204722" right="0.75" top="0.39370078740157483" bottom="0" header="0" footer="0"/>
  <pageSetup paperSize="9" scale="4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"/>
  <sheetViews>
    <sheetView tabSelected="1" zoomScale="50" zoomScaleNormal="60" workbookViewId="0">
      <selection activeCell="S10" sqref="S10"/>
    </sheetView>
  </sheetViews>
  <sheetFormatPr defaultRowHeight="12.75" x14ac:dyDescent="0.2"/>
  <cols>
    <col min="1" max="1" width="8.5703125" customWidth="1"/>
    <col min="2" max="2" width="16" customWidth="1"/>
    <col min="3" max="3" width="17.5703125" customWidth="1"/>
    <col min="4" max="4" width="16.42578125" customWidth="1"/>
    <col min="5" max="5" width="10.28515625" customWidth="1"/>
    <col min="6" max="6" width="10.7109375" customWidth="1"/>
    <col min="7" max="7" width="16.42578125" customWidth="1"/>
    <col min="8" max="8" width="17.85546875" customWidth="1"/>
    <col min="9" max="9" width="15.140625" customWidth="1"/>
    <col min="10" max="10" width="13" bestFit="1" customWidth="1"/>
    <col min="11" max="11" width="12.5703125" customWidth="1"/>
    <col min="12" max="12" width="13.5703125" customWidth="1"/>
    <col min="13" max="13" width="12.42578125" customWidth="1"/>
    <col min="14" max="14" width="18.28515625" customWidth="1"/>
    <col min="15" max="15" width="13.5703125" customWidth="1"/>
    <col min="16" max="16" width="9.5703125" bestFit="1" customWidth="1"/>
    <col min="17" max="17" width="13.85546875" customWidth="1"/>
    <col min="18" max="18" width="12.5703125" customWidth="1"/>
    <col min="19" max="19" width="12.42578125" customWidth="1"/>
    <col min="20" max="20" width="10.85546875" customWidth="1"/>
    <col min="21" max="21" width="21.42578125" customWidth="1"/>
    <col min="22" max="22" width="15.7109375" customWidth="1"/>
    <col min="23" max="23" width="15.28515625" customWidth="1"/>
  </cols>
  <sheetData>
    <row r="1" spans="1:23" ht="30" customHeight="1" x14ac:dyDescent="0.35">
      <c r="A1" s="280" t="s">
        <v>49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</row>
    <row r="2" spans="1:23" ht="21" thickBot="1" x14ac:dyDescent="0.35">
      <c r="A2" s="4"/>
      <c r="B2" s="4"/>
      <c r="C2" s="4"/>
      <c r="D2" s="4"/>
      <c r="E2" s="3"/>
      <c r="F2" s="3"/>
      <c r="G2" s="6"/>
      <c r="H2" s="4"/>
      <c r="I2" s="4"/>
      <c r="J2" s="4"/>
      <c r="K2" s="6"/>
      <c r="L2" s="4"/>
      <c r="M2" s="4"/>
      <c r="N2" s="6"/>
      <c r="O2" s="4"/>
      <c r="P2" s="4"/>
      <c r="Q2" s="6"/>
      <c r="R2" s="4"/>
      <c r="S2" s="4"/>
      <c r="T2" s="5"/>
      <c r="U2" s="4"/>
      <c r="V2" s="6"/>
    </row>
    <row r="3" spans="1:23" ht="39.950000000000003" customHeight="1" thickBot="1" x14ac:dyDescent="0.35">
      <c r="A3" s="306"/>
      <c r="B3" s="306"/>
      <c r="C3" s="89"/>
      <c r="D3" s="89"/>
      <c r="E3" s="283" t="s">
        <v>4</v>
      </c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5"/>
      <c r="U3" s="4"/>
      <c r="V3" s="6"/>
    </row>
    <row r="4" spans="1:23" s="4" customFormat="1" ht="39.950000000000003" customHeight="1" thickBot="1" x14ac:dyDescent="0.35">
      <c r="A4" s="321" t="s">
        <v>17</v>
      </c>
      <c r="B4" s="322"/>
      <c r="C4" s="322"/>
      <c r="D4" s="323"/>
      <c r="E4" s="283" t="s">
        <v>25</v>
      </c>
      <c r="F4" s="292"/>
      <c r="G4" s="324"/>
      <c r="H4" s="283" t="s">
        <v>13</v>
      </c>
      <c r="I4" s="292"/>
      <c r="J4" s="292"/>
      <c r="K4" s="324"/>
      <c r="L4" s="283" t="s">
        <v>22</v>
      </c>
      <c r="M4" s="292"/>
      <c r="N4" s="324"/>
      <c r="O4" s="283" t="s">
        <v>21</v>
      </c>
      <c r="P4" s="292"/>
      <c r="Q4" s="324"/>
      <c r="R4" s="283" t="s">
        <v>14</v>
      </c>
      <c r="S4" s="292"/>
      <c r="T4" s="292"/>
      <c r="U4" s="325" t="s">
        <v>4</v>
      </c>
      <c r="V4" s="326"/>
      <c r="W4" s="8"/>
    </row>
    <row r="5" spans="1:23" s="4" customFormat="1" ht="39.950000000000003" customHeight="1" thickTop="1" thickBot="1" x14ac:dyDescent="0.35">
      <c r="A5" s="196" t="s">
        <v>11</v>
      </c>
      <c r="B5" s="196" t="s">
        <v>9</v>
      </c>
      <c r="C5" s="196" t="s">
        <v>10</v>
      </c>
      <c r="D5" s="196" t="s">
        <v>12</v>
      </c>
      <c r="E5" s="197" t="s">
        <v>3</v>
      </c>
      <c r="F5" s="198" t="s">
        <v>5</v>
      </c>
      <c r="G5" s="199" t="s">
        <v>1</v>
      </c>
      <c r="H5" s="197" t="s">
        <v>15</v>
      </c>
      <c r="I5" s="200" t="s">
        <v>6</v>
      </c>
      <c r="J5" s="198" t="s">
        <v>3</v>
      </c>
      <c r="K5" s="199" t="s">
        <v>1</v>
      </c>
      <c r="L5" s="197" t="s">
        <v>3</v>
      </c>
      <c r="M5" s="198" t="s">
        <v>5</v>
      </c>
      <c r="N5" s="199" t="s">
        <v>1</v>
      </c>
      <c r="O5" s="197" t="s">
        <v>3</v>
      </c>
      <c r="P5" s="198" t="s">
        <v>5</v>
      </c>
      <c r="Q5" s="201" t="s">
        <v>1</v>
      </c>
      <c r="R5" s="197" t="s">
        <v>2</v>
      </c>
      <c r="S5" s="202" t="s">
        <v>8</v>
      </c>
      <c r="T5" s="203" t="s">
        <v>1</v>
      </c>
      <c r="U5" s="204" t="s">
        <v>7</v>
      </c>
      <c r="V5" s="205" t="s">
        <v>1</v>
      </c>
      <c r="W5" s="165"/>
    </row>
    <row r="6" spans="1:23" s="89" customFormat="1" ht="39.950000000000003" customHeight="1" thickTop="1" x14ac:dyDescent="0.3">
      <c r="A6" s="127"/>
      <c r="B6" s="104"/>
      <c r="C6" s="104"/>
      <c r="D6" s="129"/>
      <c r="E6" s="169"/>
      <c r="F6" s="142"/>
      <c r="G6" s="133"/>
      <c r="H6" s="170"/>
      <c r="I6" s="134"/>
      <c r="J6" s="135">
        <f t="shared" ref="J6:J17" si="0">SUM(H6:I6)</f>
        <v>0</v>
      </c>
      <c r="K6" s="133"/>
      <c r="L6" s="169"/>
      <c r="M6" s="142"/>
      <c r="N6" s="133"/>
      <c r="O6" s="274"/>
      <c r="P6" s="171"/>
      <c r="Q6" s="137"/>
      <c r="R6" s="170"/>
      <c r="S6" s="138">
        <f t="shared" ref="S6:S17" si="1">(R6*1.5)</f>
        <v>0</v>
      </c>
      <c r="T6" s="189"/>
      <c r="U6" s="186">
        <f>SUM(E6,J6,L6,O6,S6)</f>
        <v>0</v>
      </c>
      <c r="V6" s="133"/>
      <c r="W6" s="166"/>
    </row>
    <row r="7" spans="1:23" s="89" customFormat="1" ht="39.950000000000003" customHeight="1" x14ac:dyDescent="0.3">
      <c r="A7" s="127"/>
      <c r="B7" s="94"/>
      <c r="C7" s="94"/>
      <c r="D7" s="129"/>
      <c r="E7" s="132"/>
      <c r="F7" s="239"/>
      <c r="G7" s="133"/>
      <c r="H7" s="131"/>
      <c r="I7" s="134"/>
      <c r="J7" s="135">
        <f t="shared" si="0"/>
        <v>0</v>
      </c>
      <c r="K7" s="133"/>
      <c r="L7" s="132"/>
      <c r="M7" s="136"/>
      <c r="N7" s="133"/>
      <c r="O7" s="274"/>
      <c r="P7" s="167"/>
      <c r="Q7" s="137"/>
      <c r="R7" s="131"/>
      <c r="S7" s="138">
        <f t="shared" si="1"/>
        <v>0</v>
      </c>
      <c r="T7" s="140"/>
      <c r="U7" s="187">
        <f>SUM(E7,J7,L7,O7,S7)</f>
        <v>0</v>
      </c>
      <c r="V7" s="140"/>
      <c r="W7" s="166"/>
    </row>
    <row r="8" spans="1:23" s="89" customFormat="1" ht="39.950000000000003" customHeight="1" thickBot="1" x14ac:dyDescent="0.35">
      <c r="A8" s="175"/>
      <c r="B8" s="176"/>
      <c r="C8" s="176"/>
      <c r="D8" s="177"/>
      <c r="E8" s="178"/>
      <c r="F8" s="179"/>
      <c r="G8" s="180"/>
      <c r="H8" s="181"/>
      <c r="I8" s="182"/>
      <c r="J8" s="183">
        <f t="shared" si="0"/>
        <v>0</v>
      </c>
      <c r="K8" s="180"/>
      <c r="L8" s="178"/>
      <c r="M8" s="144"/>
      <c r="N8" s="180"/>
      <c r="O8" s="275"/>
      <c r="P8" s="184"/>
      <c r="Q8" s="173"/>
      <c r="R8" s="181"/>
      <c r="S8" s="185">
        <f t="shared" si="1"/>
        <v>0</v>
      </c>
      <c r="T8" s="143"/>
      <c r="U8" s="188">
        <f>SUM(E8,J8,L8,O8,S8)</f>
        <v>0</v>
      </c>
      <c r="V8" s="143"/>
      <c r="W8" s="166"/>
    </row>
    <row r="9" spans="1:23" s="89" customFormat="1" ht="39.950000000000003" customHeight="1" thickTop="1" thickBot="1" x14ac:dyDescent="0.35">
      <c r="A9" s="206" t="s">
        <v>31</v>
      </c>
      <c r="B9" s="207" t="s">
        <v>42</v>
      </c>
      <c r="C9" s="208"/>
      <c r="D9" s="209"/>
      <c r="E9" s="210"/>
      <c r="F9" s="211"/>
      <c r="G9" s="212"/>
      <c r="H9" s="213"/>
      <c r="I9" s="213"/>
      <c r="J9" s="214"/>
      <c r="K9" s="212"/>
      <c r="L9" s="215"/>
      <c r="M9" s="211"/>
      <c r="N9" s="212"/>
      <c r="O9" s="276"/>
      <c r="P9" s="211"/>
      <c r="Q9" s="212"/>
      <c r="R9" s="213"/>
      <c r="S9" s="216"/>
      <c r="T9" s="217"/>
      <c r="U9" s="214"/>
      <c r="V9" s="217"/>
      <c r="W9" s="166"/>
    </row>
    <row r="10" spans="1:23" s="89" customFormat="1" ht="39.950000000000003" customHeight="1" thickTop="1" x14ac:dyDescent="0.3">
      <c r="A10" s="127"/>
      <c r="B10" s="104" t="s">
        <v>32</v>
      </c>
      <c r="C10" s="104" t="s">
        <v>33</v>
      </c>
      <c r="D10" s="129" t="s">
        <v>35</v>
      </c>
      <c r="E10" s="169">
        <v>75</v>
      </c>
      <c r="F10" s="142"/>
      <c r="G10" s="133"/>
      <c r="H10" s="170">
        <v>41.23</v>
      </c>
      <c r="I10" s="134">
        <v>39.85</v>
      </c>
      <c r="J10" s="135">
        <f t="shared" si="0"/>
        <v>81.08</v>
      </c>
      <c r="K10" s="133"/>
      <c r="L10" s="169">
        <v>86</v>
      </c>
      <c r="M10" s="142"/>
      <c r="N10" s="133"/>
      <c r="O10" s="274">
        <v>65</v>
      </c>
      <c r="P10" s="171"/>
      <c r="Q10" s="137"/>
      <c r="R10" s="170">
        <v>59.8</v>
      </c>
      <c r="S10" s="138">
        <f>(R10*1.5)</f>
        <v>89.699999999999989</v>
      </c>
      <c r="T10" s="133"/>
      <c r="U10" s="186">
        <f>SUM(E10,J10,L10,O10,S10)</f>
        <v>396.78</v>
      </c>
      <c r="V10" s="133"/>
      <c r="W10" s="166"/>
    </row>
    <row r="11" spans="1:23" s="89" customFormat="1" ht="39.950000000000003" customHeight="1" thickBot="1" x14ac:dyDescent="0.35">
      <c r="A11" s="218"/>
      <c r="B11" s="176"/>
      <c r="C11" s="176"/>
      <c r="D11" s="176"/>
      <c r="E11" s="178"/>
      <c r="F11" s="219"/>
      <c r="G11" s="180"/>
      <c r="H11" s="181"/>
      <c r="I11" s="182"/>
      <c r="J11" s="135">
        <f t="shared" si="0"/>
        <v>0</v>
      </c>
      <c r="K11" s="180"/>
      <c r="L11" s="178"/>
      <c r="M11" s="144"/>
      <c r="N11" s="180"/>
      <c r="O11" s="178"/>
      <c r="P11" s="144"/>
      <c r="Q11" s="173"/>
      <c r="R11" s="181"/>
      <c r="S11" s="138">
        <f>(R11*1.5)</f>
        <v>0</v>
      </c>
      <c r="T11" s="143"/>
      <c r="U11" s="186">
        <f>SUM(E11,J11,L11,O11,S11)</f>
        <v>0</v>
      </c>
      <c r="V11" s="143"/>
      <c r="W11" s="166"/>
    </row>
    <row r="12" spans="1:23" s="89" customFormat="1" ht="39.950000000000003" customHeight="1" thickTop="1" thickBot="1" x14ac:dyDescent="0.35">
      <c r="A12" s="206"/>
      <c r="B12" s="220" t="s">
        <v>29</v>
      </c>
      <c r="C12" s="221"/>
      <c r="D12" s="209"/>
      <c r="E12" s="210"/>
      <c r="F12" s="211"/>
      <c r="G12" s="212"/>
      <c r="H12" s="213"/>
      <c r="I12" s="213"/>
      <c r="J12" s="214"/>
      <c r="K12" s="212"/>
      <c r="L12" s="215"/>
      <c r="M12" s="211"/>
      <c r="N12" s="212"/>
      <c r="O12" s="215"/>
      <c r="P12" s="211"/>
      <c r="Q12" s="212"/>
      <c r="R12" s="213"/>
      <c r="S12" s="216"/>
      <c r="T12" s="217"/>
      <c r="U12" s="222" t="s">
        <v>30</v>
      </c>
      <c r="V12" s="223"/>
      <c r="W12" s="166"/>
    </row>
    <row r="13" spans="1:23" s="89" customFormat="1" ht="39.950000000000003" customHeight="1" thickTop="1" x14ac:dyDescent="0.3">
      <c r="A13" s="127"/>
      <c r="B13" s="255"/>
      <c r="C13" s="255"/>
      <c r="D13" s="256"/>
      <c r="E13" s="169"/>
      <c r="F13" s="142"/>
      <c r="G13" s="133"/>
      <c r="H13" s="170"/>
      <c r="I13" s="134"/>
      <c r="J13" s="135">
        <f t="shared" si="0"/>
        <v>0</v>
      </c>
      <c r="K13" s="133"/>
      <c r="L13" s="258"/>
      <c r="M13" s="259"/>
      <c r="N13" s="260"/>
      <c r="O13" s="258"/>
      <c r="P13" s="259"/>
      <c r="Q13" s="266"/>
      <c r="R13" s="267"/>
      <c r="S13" s="268">
        <f t="shared" si="1"/>
        <v>0</v>
      </c>
      <c r="T13" s="260"/>
      <c r="U13" s="186">
        <f>SUM(E13,J13,L13,O13,S13)</f>
        <v>0</v>
      </c>
      <c r="V13" s="133"/>
      <c r="W13" s="166"/>
    </row>
    <row r="14" spans="1:23" s="89" customFormat="1" ht="39.950000000000003" customHeight="1" x14ac:dyDescent="0.3">
      <c r="A14" s="127"/>
      <c r="B14" s="257"/>
      <c r="C14" s="257"/>
      <c r="D14" s="256"/>
      <c r="E14" s="132"/>
      <c r="F14" s="136"/>
      <c r="G14" s="133"/>
      <c r="H14" s="131"/>
      <c r="I14" s="134"/>
      <c r="J14" s="135">
        <f t="shared" si="0"/>
        <v>0</v>
      </c>
      <c r="K14" s="133"/>
      <c r="L14" s="261"/>
      <c r="M14" s="262"/>
      <c r="N14" s="260"/>
      <c r="O14" s="261"/>
      <c r="P14" s="262"/>
      <c r="Q14" s="266"/>
      <c r="R14" s="269"/>
      <c r="S14" s="268">
        <f t="shared" si="1"/>
        <v>0</v>
      </c>
      <c r="T14" s="270"/>
      <c r="U14" s="187">
        <f>SUM(E14,J14,L14,O14,S14)</f>
        <v>0</v>
      </c>
      <c r="V14" s="140"/>
      <c r="W14" s="166"/>
    </row>
    <row r="15" spans="1:23" s="89" customFormat="1" ht="39.950000000000003" customHeight="1" x14ac:dyDescent="0.3">
      <c r="A15" s="127"/>
      <c r="B15" s="174"/>
      <c r="C15" s="174"/>
      <c r="D15" s="224"/>
      <c r="E15" s="132"/>
      <c r="F15" s="136"/>
      <c r="G15" s="133"/>
      <c r="H15" s="131"/>
      <c r="I15" s="134"/>
      <c r="J15" s="135">
        <f t="shared" si="0"/>
        <v>0</v>
      </c>
      <c r="K15" s="133"/>
      <c r="L15" s="261"/>
      <c r="M15" s="262"/>
      <c r="N15" s="260"/>
      <c r="O15" s="261"/>
      <c r="P15" s="262"/>
      <c r="Q15" s="266"/>
      <c r="R15" s="269"/>
      <c r="S15" s="268">
        <f t="shared" si="1"/>
        <v>0</v>
      </c>
      <c r="T15" s="270"/>
      <c r="U15" s="187">
        <f t="shared" ref="U15:U16" si="2">SUM(E15,J15,L15,O15,S15)</f>
        <v>0</v>
      </c>
      <c r="V15" s="140"/>
      <c r="W15" s="166"/>
    </row>
    <row r="16" spans="1:23" s="89" customFormat="1" ht="39.950000000000003" customHeight="1" x14ac:dyDescent="0.3">
      <c r="A16" s="127"/>
      <c r="B16" s="174"/>
      <c r="C16" s="174"/>
      <c r="D16" s="224"/>
      <c r="E16" s="132"/>
      <c r="F16" s="136"/>
      <c r="G16" s="133"/>
      <c r="H16" s="131"/>
      <c r="I16" s="134"/>
      <c r="J16" s="135">
        <f t="shared" si="0"/>
        <v>0</v>
      </c>
      <c r="K16" s="133"/>
      <c r="L16" s="261"/>
      <c r="M16" s="262"/>
      <c r="N16" s="260"/>
      <c r="O16" s="261"/>
      <c r="P16" s="262"/>
      <c r="Q16" s="266"/>
      <c r="R16" s="269"/>
      <c r="S16" s="268">
        <f t="shared" si="1"/>
        <v>0</v>
      </c>
      <c r="T16" s="270"/>
      <c r="U16" s="187">
        <f t="shared" si="2"/>
        <v>0</v>
      </c>
      <c r="V16" s="140"/>
      <c r="W16" s="166"/>
    </row>
    <row r="17" spans="1:23" s="89" customFormat="1" ht="39.950000000000003" customHeight="1" thickBot="1" x14ac:dyDescent="0.35">
      <c r="A17" s="190"/>
      <c r="B17" s="168"/>
      <c r="C17" s="168"/>
      <c r="D17" s="225"/>
      <c r="E17" s="191"/>
      <c r="F17" s="192"/>
      <c r="G17" s="17"/>
      <c r="H17" s="147"/>
      <c r="I17" s="193"/>
      <c r="J17" s="194">
        <f t="shared" si="0"/>
        <v>0</v>
      </c>
      <c r="K17" s="17"/>
      <c r="L17" s="263"/>
      <c r="M17" s="264"/>
      <c r="N17" s="265"/>
      <c r="O17" s="263"/>
      <c r="P17" s="264"/>
      <c r="Q17" s="271"/>
      <c r="R17" s="272"/>
      <c r="S17" s="273">
        <f t="shared" si="1"/>
        <v>0</v>
      </c>
      <c r="T17" s="265"/>
      <c r="U17" s="195">
        <f>SUM(E17,J17,L17,O17,S17)</f>
        <v>0</v>
      </c>
      <c r="V17" s="17"/>
      <c r="W17" s="166"/>
    </row>
    <row r="18" spans="1:23" s="4" customFormat="1" ht="20.25" customHeight="1" x14ac:dyDescent="0.3">
      <c r="A18" s="116"/>
      <c r="B18" s="117"/>
      <c r="C18" s="117"/>
      <c r="D18" s="117"/>
      <c r="E18" s="116"/>
      <c r="F18" s="118"/>
      <c r="G18" s="119"/>
      <c r="H18" s="116"/>
      <c r="I18" s="116"/>
      <c r="J18" s="120"/>
      <c r="K18" s="119"/>
      <c r="L18" s="116"/>
      <c r="M18" s="121"/>
      <c r="N18" s="119"/>
      <c r="O18" s="116"/>
      <c r="P18" s="121"/>
      <c r="Q18" s="119"/>
      <c r="R18" s="116"/>
      <c r="S18" s="122"/>
      <c r="T18" s="119"/>
      <c r="U18" s="120"/>
      <c r="V18" s="119"/>
    </row>
    <row r="19" spans="1:23" s="4" customFormat="1" ht="20.25" customHeight="1" x14ac:dyDescent="0.3">
      <c r="A19" s="116"/>
      <c r="B19" s="117"/>
      <c r="C19" s="117"/>
      <c r="D19" s="117"/>
      <c r="E19" s="116"/>
      <c r="F19" s="109"/>
      <c r="G19" s="119"/>
      <c r="H19" s="116"/>
      <c r="I19" s="116"/>
      <c r="J19" s="120"/>
      <c r="K19" s="119"/>
      <c r="L19" s="116"/>
      <c r="M19" s="121"/>
      <c r="N19" s="119"/>
      <c r="O19" s="116"/>
      <c r="P19" s="121"/>
      <c r="Q19" s="119"/>
      <c r="R19" s="116"/>
      <c r="S19" s="122"/>
      <c r="T19" s="119"/>
      <c r="U19" s="120"/>
      <c r="V19" s="119"/>
    </row>
    <row r="20" spans="1:23" s="4" customFormat="1" ht="20.25" hidden="1" customHeight="1" x14ac:dyDescent="0.3">
      <c r="A20" s="281" t="s">
        <v>28</v>
      </c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</row>
    <row r="21" spans="1:23" ht="21" hidden="1" customHeight="1" thickBot="1" x14ac:dyDescent="0.35">
      <c r="A21" s="7"/>
      <c r="B21" s="8"/>
      <c r="C21" s="8"/>
      <c r="D21" s="8"/>
      <c r="E21" s="8"/>
      <c r="F21" s="8"/>
      <c r="G21" s="9"/>
      <c r="H21" s="8"/>
      <c r="I21" s="8"/>
      <c r="J21" s="8"/>
      <c r="K21" s="9"/>
      <c r="L21" s="8"/>
      <c r="M21" s="8"/>
      <c r="N21" s="9"/>
      <c r="O21" s="8"/>
      <c r="P21" s="8"/>
      <c r="Q21" s="9"/>
      <c r="R21" s="8"/>
      <c r="S21" s="8"/>
      <c r="T21" s="9"/>
      <c r="U21" s="8"/>
      <c r="V21" s="9"/>
    </row>
    <row r="22" spans="1:23" s="4" customFormat="1" ht="30" hidden="1" customHeight="1" thickBot="1" x14ac:dyDescent="0.35">
      <c r="A22" s="282" t="s">
        <v>17</v>
      </c>
      <c r="B22" s="282"/>
      <c r="E22" s="327" t="s">
        <v>4</v>
      </c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9"/>
      <c r="V22" s="6"/>
    </row>
    <row r="23" spans="1:23" s="4" customFormat="1" ht="21" hidden="1" customHeight="1" x14ac:dyDescent="0.3">
      <c r="A23" s="295"/>
      <c r="B23" s="296"/>
      <c r="C23" s="296"/>
      <c r="D23" s="297"/>
      <c r="E23" s="298" t="s">
        <v>25</v>
      </c>
      <c r="F23" s="299"/>
      <c r="G23" s="300"/>
      <c r="H23" s="298" t="s">
        <v>13</v>
      </c>
      <c r="I23" s="299"/>
      <c r="J23" s="299"/>
      <c r="K23" s="300"/>
      <c r="L23" s="298" t="s">
        <v>22</v>
      </c>
      <c r="M23" s="299"/>
      <c r="N23" s="300"/>
      <c r="O23" s="298" t="s">
        <v>21</v>
      </c>
      <c r="P23" s="299"/>
      <c r="Q23" s="300"/>
      <c r="R23" s="298" t="s">
        <v>14</v>
      </c>
      <c r="S23" s="299"/>
      <c r="T23" s="300"/>
      <c r="U23" s="298" t="s">
        <v>4</v>
      </c>
      <c r="V23" s="300"/>
    </row>
    <row r="24" spans="1:23" s="4" customFormat="1" ht="21" hidden="1" customHeight="1" thickBot="1" x14ac:dyDescent="0.35">
      <c r="A24" s="10" t="s">
        <v>11</v>
      </c>
      <c r="B24" s="10" t="s">
        <v>9</v>
      </c>
      <c r="C24" s="10" t="s">
        <v>10</v>
      </c>
      <c r="D24" s="10" t="s">
        <v>12</v>
      </c>
      <c r="E24" s="11" t="s">
        <v>3</v>
      </c>
      <c r="F24" s="12" t="s">
        <v>5</v>
      </c>
      <c r="G24" s="12" t="s">
        <v>1</v>
      </c>
      <c r="H24" s="11" t="s">
        <v>15</v>
      </c>
      <c r="I24" s="11" t="s">
        <v>6</v>
      </c>
      <c r="J24" s="12" t="s">
        <v>3</v>
      </c>
      <c r="K24" s="12" t="s">
        <v>1</v>
      </c>
      <c r="L24" s="11" t="s">
        <v>3</v>
      </c>
      <c r="M24" s="12" t="s">
        <v>5</v>
      </c>
      <c r="N24" s="12" t="s">
        <v>1</v>
      </c>
      <c r="O24" s="11" t="s">
        <v>3</v>
      </c>
      <c r="P24" s="12" t="s">
        <v>5</v>
      </c>
      <c r="Q24" s="13" t="s">
        <v>1</v>
      </c>
      <c r="R24" s="11" t="s">
        <v>2</v>
      </c>
      <c r="S24" s="14" t="s">
        <v>8</v>
      </c>
      <c r="T24" s="15" t="s">
        <v>1</v>
      </c>
      <c r="U24" s="16" t="s">
        <v>7</v>
      </c>
      <c r="V24" s="17" t="s">
        <v>1</v>
      </c>
    </row>
    <row r="25" spans="1:23" s="4" customFormat="1" ht="21" hidden="1" customHeight="1" x14ac:dyDescent="0.3">
      <c r="A25" s="18">
        <v>1</v>
      </c>
      <c r="B25" s="19" t="s">
        <v>19</v>
      </c>
      <c r="C25" s="19" t="s">
        <v>18</v>
      </c>
      <c r="D25" s="30" t="s">
        <v>23</v>
      </c>
      <c r="E25" s="20">
        <v>0</v>
      </c>
      <c r="F25" s="21"/>
      <c r="G25" s="22"/>
      <c r="H25" s="41">
        <v>0</v>
      </c>
      <c r="I25" s="40">
        <v>0</v>
      </c>
      <c r="J25" s="25">
        <f>SUM(H25:I25)</f>
        <v>0</v>
      </c>
      <c r="K25" s="26"/>
      <c r="L25" s="20">
        <v>0</v>
      </c>
      <c r="M25" s="21"/>
      <c r="N25" s="22"/>
      <c r="O25" s="20">
        <v>0</v>
      </c>
      <c r="P25" s="27"/>
      <c r="Q25" s="28"/>
      <c r="R25" s="41">
        <v>0</v>
      </c>
      <c r="S25" s="74">
        <f>(R25*1.5)</f>
        <v>0</v>
      </c>
      <c r="T25" s="28"/>
      <c r="U25" s="81">
        <f>SUM(E25,J25,L25,O25,S25)</f>
        <v>0</v>
      </c>
      <c r="V25" s="26">
        <v>0</v>
      </c>
    </row>
    <row r="26" spans="1:23" s="4" customFormat="1" ht="21" hidden="1" customHeight="1" x14ac:dyDescent="0.3">
      <c r="A26" s="29">
        <v>2</v>
      </c>
      <c r="B26" s="30" t="s">
        <v>26</v>
      </c>
      <c r="C26" s="30" t="s">
        <v>20</v>
      </c>
      <c r="D26" s="30" t="s">
        <v>23</v>
      </c>
      <c r="E26" s="20">
        <v>0</v>
      </c>
      <c r="F26" s="38"/>
      <c r="G26" s="26"/>
      <c r="H26" s="41">
        <v>0</v>
      </c>
      <c r="I26" s="40">
        <v>0</v>
      </c>
      <c r="J26" s="25">
        <f t="shared" ref="J26:J32" si="3">SUM(H26:I26)</f>
        <v>0</v>
      </c>
      <c r="K26" s="26"/>
      <c r="L26" s="20">
        <v>0</v>
      </c>
      <c r="M26" s="27"/>
      <c r="N26" s="26"/>
      <c r="O26" s="20">
        <v>0</v>
      </c>
      <c r="P26" s="38"/>
      <c r="Q26" s="28"/>
      <c r="R26" s="41">
        <v>0</v>
      </c>
      <c r="S26" s="74">
        <f t="shared" ref="S26:S32" si="4">(R26*1.5)</f>
        <v>0</v>
      </c>
      <c r="T26" s="33"/>
      <c r="U26" s="43">
        <f>SUM(E26,J26,L26,O26,S26)</f>
        <v>0</v>
      </c>
      <c r="V26" s="22">
        <v>0</v>
      </c>
    </row>
    <row r="27" spans="1:23" s="4" customFormat="1" ht="21" hidden="1" customHeight="1" x14ac:dyDescent="0.3">
      <c r="A27" s="18">
        <v>3</v>
      </c>
      <c r="B27" s="30"/>
      <c r="C27" s="30"/>
      <c r="D27" s="30"/>
      <c r="E27" s="20">
        <v>0</v>
      </c>
      <c r="F27" s="27"/>
      <c r="G27" s="26"/>
      <c r="H27" s="41">
        <v>0</v>
      </c>
      <c r="I27" s="40">
        <v>0</v>
      </c>
      <c r="J27" s="25">
        <f t="shared" si="3"/>
        <v>0</v>
      </c>
      <c r="K27" s="26"/>
      <c r="L27" s="20">
        <v>0</v>
      </c>
      <c r="M27" s="27"/>
      <c r="N27" s="26"/>
      <c r="O27" s="20">
        <v>0</v>
      </c>
      <c r="P27" s="21"/>
      <c r="Q27" s="28"/>
      <c r="R27" s="41">
        <v>0</v>
      </c>
      <c r="S27" s="74">
        <f t="shared" si="4"/>
        <v>0</v>
      </c>
      <c r="T27" s="33"/>
      <c r="U27" s="43">
        <f>SUM(E27,J27,L27,O27,S27)</f>
        <v>0</v>
      </c>
      <c r="V27" s="22">
        <v>0</v>
      </c>
    </row>
    <row r="28" spans="1:23" s="4" customFormat="1" ht="21" hidden="1" customHeight="1" x14ac:dyDescent="0.3">
      <c r="A28" s="29">
        <v>4</v>
      </c>
      <c r="B28" s="30"/>
      <c r="C28" s="30"/>
      <c r="D28" s="30"/>
      <c r="E28" s="20">
        <v>0</v>
      </c>
      <c r="F28" s="27"/>
      <c r="G28" s="26"/>
      <c r="H28" s="41">
        <v>0</v>
      </c>
      <c r="I28" s="40">
        <v>0</v>
      </c>
      <c r="J28" s="25">
        <f t="shared" si="3"/>
        <v>0</v>
      </c>
      <c r="K28" s="26"/>
      <c r="L28" s="20">
        <v>0</v>
      </c>
      <c r="M28" s="27"/>
      <c r="N28" s="26"/>
      <c r="O28" s="20">
        <v>0</v>
      </c>
      <c r="P28" s="21"/>
      <c r="Q28" s="28"/>
      <c r="R28" s="41">
        <v>0</v>
      </c>
      <c r="S28" s="74">
        <f t="shared" si="4"/>
        <v>0</v>
      </c>
      <c r="T28" s="33"/>
      <c r="U28" s="43"/>
      <c r="V28" s="22"/>
    </row>
    <row r="29" spans="1:23" s="4" customFormat="1" ht="21" hidden="1" customHeight="1" x14ac:dyDescent="0.3">
      <c r="A29" s="18">
        <v>5</v>
      </c>
      <c r="B29" s="30"/>
      <c r="C29" s="30"/>
      <c r="D29" s="30"/>
      <c r="E29" s="20">
        <v>0</v>
      </c>
      <c r="F29" s="27"/>
      <c r="G29" s="26"/>
      <c r="H29" s="41">
        <v>0</v>
      </c>
      <c r="I29" s="40">
        <v>0</v>
      </c>
      <c r="J29" s="25">
        <f t="shared" si="3"/>
        <v>0</v>
      </c>
      <c r="K29" s="26"/>
      <c r="L29" s="20">
        <v>0</v>
      </c>
      <c r="M29" s="27"/>
      <c r="N29" s="26"/>
      <c r="O29" s="20">
        <v>0</v>
      </c>
      <c r="P29" s="21"/>
      <c r="Q29" s="28"/>
      <c r="R29" s="41">
        <v>0</v>
      </c>
      <c r="S29" s="74">
        <f t="shared" si="4"/>
        <v>0</v>
      </c>
      <c r="T29" s="33"/>
      <c r="U29" s="43"/>
      <c r="V29" s="22"/>
    </row>
    <row r="30" spans="1:23" s="4" customFormat="1" ht="21" hidden="1" customHeight="1" x14ac:dyDescent="0.3">
      <c r="A30" s="29">
        <v>6</v>
      </c>
      <c r="B30" s="30"/>
      <c r="C30" s="30"/>
      <c r="D30" s="30"/>
      <c r="E30" s="20">
        <v>0</v>
      </c>
      <c r="F30" s="27"/>
      <c r="G30" s="26"/>
      <c r="H30" s="41">
        <v>0</v>
      </c>
      <c r="I30" s="40">
        <v>0</v>
      </c>
      <c r="J30" s="25">
        <f t="shared" si="3"/>
        <v>0</v>
      </c>
      <c r="K30" s="26"/>
      <c r="L30" s="20">
        <v>0</v>
      </c>
      <c r="M30" s="27"/>
      <c r="N30" s="26"/>
      <c r="O30" s="20">
        <v>0</v>
      </c>
      <c r="P30" s="21"/>
      <c r="Q30" s="28"/>
      <c r="R30" s="41">
        <v>0</v>
      </c>
      <c r="S30" s="74">
        <f t="shared" si="4"/>
        <v>0</v>
      </c>
      <c r="T30" s="33"/>
      <c r="U30" s="43"/>
      <c r="V30" s="22"/>
    </row>
    <row r="31" spans="1:23" s="4" customFormat="1" ht="21" hidden="1" customHeight="1" x14ac:dyDescent="0.3">
      <c r="A31" s="18">
        <v>7</v>
      </c>
      <c r="B31" s="30"/>
      <c r="C31" s="30"/>
      <c r="D31" s="30"/>
      <c r="E31" s="20">
        <v>0</v>
      </c>
      <c r="F31" s="27"/>
      <c r="G31" s="26"/>
      <c r="H31" s="41">
        <v>0</v>
      </c>
      <c r="I31" s="40">
        <v>0</v>
      </c>
      <c r="J31" s="25">
        <f t="shared" si="3"/>
        <v>0</v>
      </c>
      <c r="K31" s="26"/>
      <c r="L31" s="20">
        <v>0</v>
      </c>
      <c r="M31" s="27"/>
      <c r="N31" s="26"/>
      <c r="O31" s="20">
        <v>0</v>
      </c>
      <c r="P31" s="21"/>
      <c r="Q31" s="28"/>
      <c r="R31" s="41">
        <v>0</v>
      </c>
      <c r="S31" s="74">
        <f t="shared" si="4"/>
        <v>0</v>
      </c>
      <c r="T31" s="33"/>
      <c r="U31" s="43"/>
      <c r="V31" s="22"/>
    </row>
    <row r="32" spans="1:23" s="4" customFormat="1" ht="21" hidden="1" customHeight="1" x14ac:dyDescent="0.3">
      <c r="A32" s="29">
        <v>8</v>
      </c>
      <c r="B32" s="19"/>
      <c r="C32" s="19"/>
      <c r="D32" s="19"/>
      <c r="E32" s="20">
        <v>0</v>
      </c>
      <c r="F32" s="27"/>
      <c r="G32" s="22"/>
      <c r="H32" s="41">
        <v>0</v>
      </c>
      <c r="I32" s="40">
        <v>0</v>
      </c>
      <c r="J32" s="25">
        <f t="shared" si="3"/>
        <v>0</v>
      </c>
      <c r="K32" s="26"/>
      <c r="L32" s="20">
        <v>0</v>
      </c>
      <c r="M32" s="27"/>
      <c r="N32" s="22"/>
      <c r="O32" s="20">
        <v>0</v>
      </c>
      <c r="P32" s="27"/>
      <c r="Q32" s="28"/>
      <c r="R32" s="41">
        <v>0</v>
      </c>
      <c r="S32" s="74">
        <f t="shared" si="4"/>
        <v>0</v>
      </c>
      <c r="T32" s="33"/>
      <c r="U32" s="43">
        <f>SUM(E32,J32,L32,O32,S32)</f>
        <v>0</v>
      </c>
      <c r="V32" s="22">
        <v>0</v>
      </c>
    </row>
    <row r="33" spans="1:22" s="4" customFormat="1" ht="30" hidden="1" customHeight="1" x14ac:dyDescent="0.3">
      <c r="A33" s="34"/>
      <c r="B33" s="8"/>
      <c r="C33" s="8"/>
      <c r="D33" s="8"/>
      <c r="E33" s="34"/>
      <c r="F33" s="35"/>
      <c r="G33" s="9"/>
      <c r="H33" s="114"/>
      <c r="I33" s="34"/>
      <c r="J33" s="36"/>
      <c r="K33" s="9"/>
      <c r="L33" s="34"/>
      <c r="M33" s="37"/>
      <c r="N33" s="9"/>
      <c r="O33" s="34"/>
      <c r="P33" s="37"/>
      <c r="Q33" s="9"/>
      <c r="R33" s="34"/>
      <c r="S33" s="115"/>
      <c r="T33" s="9"/>
      <c r="U33" s="36"/>
      <c r="V33" s="9"/>
    </row>
    <row r="34" spans="1:22" s="4" customFormat="1" ht="20.25" hidden="1" x14ac:dyDescent="0.3">
      <c r="A34" s="46"/>
      <c r="B34" s="46"/>
      <c r="C34" s="46"/>
      <c r="D34" s="46"/>
      <c r="E34" s="46"/>
      <c r="F34" s="46"/>
      <c r="G34" s="6"/>
      <c r="H34" s="46"/>
      <c r="I34" s="46"/>
      <c r="J34" s="46"/>
      <c r="K34" s="6"/>
      <c r="L34" s="46"/>
      <c r="M34" s="46"/>
      <c r="N34" s="6"/>
      <c r="O34" s="46"/>
      <c r="P34" s="46"/>
      <c r="Q34" s="6"/>
      <c r="R34" s="46"/>
      <c r="S34" s="46"/>
      <c r="T34" s="47"/>
      <c r="U34" s="46"/>
      <c r="V34" s="6"/>
    </row>
    <row r="35" spans="1:22" s="4" customFormat="1" ht="20.25" hidden="1" customHeight="1" x14ac:dyDescent="0.3">
      <c r="A35" s="281" t="s">
        <v>27</v>
      </c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</row>
    <row r="36" spans="1:22" s="4" customFormat="1" ht="21" hidden="1" thickBot="1" x14ac:dyDescent="0.35">
      <c r="A36" s="7"/>
      <c r="B36" s="8"/>
      <c r="C36" s="8"/>
      <c r="D36" s="8"/>
      <c r="E36" s="8"/>
      <c r="F36" s="8"/>
      <c r="G36" s="9"/>
      <c r="H36" s="8"/>
      <c r="I36" s="8"/>
      <c r="J36" s="8"/>
      <c r="K36" s="9"/>
      <c r="L36" s="8"/>
      <c r="M36" s="8"/>
      <c r="N36" s="9"/>
      <c r="O36" s="8"/>
      <c r="P36" s="8"/>
      <c r="Q36" s="9"/>
      <c r="R36" s="8"/>
      <c r="S36" s="8"/>
      <c r="T36" s="9"/>
      <c r="U36" s="8"/>
      <c r="V36" s="9"/>
    </row>
    <row r="37" spans="1:22" s="4" customFormat="1" ht="21" hidden="1" customHeight="1" thickBot="1" x14ac:dyDescent="0.35">
      <c r="A37" s="282" t="s">
        <v>17</v>
      </c>
      <c r="B37" s="282"/>
      <c r="E37" s="327" t="s">
        <v>4</v>
      </c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328"/>
      <c r="Q37" s="328"/>
      <c r="R37" s="328"/>
      <c r="S37" s="328"/>
      <c r="T37" s="329"/>
      <c r="V37" s="6"/>
    </row>
    <row r="38" spans="1:22" s="4" customFormat="1" ht="20.25" hidden="1" customHeight="1" x14ac:dyDescent="0.3">
      <c r="A38" s="295"/>
      <c r="B38" s="296"/>
      <c r="C38" s="296"/>
      <c r="D38" s="297"/>
      <c r="E38" s="298" t="s">
        <v>25</v>
      </c>
      <c r="F38" s="299"/>
      <c r="G38" s="300"/>
      <c r="H38" s="298" t="s">
        <v>13</v>
      </c>
      <c r="I38" s="299"/>
      <c r="J38" s="299"/>
      <c r="K38" s="300"/>
      <c r="L38" s="298" t="s">
        <v>22</v>
      </c>
      <c r="M38" s="299"/>
      <c r="N38" s="300"/>
      <c r="O38" s="298" t="s">
        <v>21</v>
      </c>
      <c r="P38" s="299"/>
      <c r="Q38" s="300"/>
      <c r="R38" s="298" t="s">
        <v>14</v>
      </c>
      <c r="S38" s="299"/>
      <c r="T38" s="300"/>
      <c r="U38" s="298" t="s">
        <v>4</v>
      </c>
      <c r="V38" s="300"/>
    </row>
    <row r="39" spans="1:22" s="4" customFormat="1" ht="21" hidden="1" thickBot="1" x14ac:dyDescent="0.35">
      <c r="A39" s="10" t="s">
        <v>11</v>
      </c>
      <c r="B39" s="10" t="s">
        <v>9</v>
      </c>
      <c r="C39" s="10" t="s">
        <v>10</v>
      </c>
      <c r="D39" s="10" t="s">
        <v>12</v>
      </c>
      <c r="E39" s="11" t="s">
        <v>3</v>
      </c>
      <c r="F39" s="12" t="s">
        <v>5</v>
      </c>
      <c r="G39" s="12" t="s">
        <v>1</v>
      </c>
      <c r="H39" s="11" t="s">
        <v>15</v>
      </c>
      <c r="I39" s="11" t="s">
        <v>6</v>
      </c>
      <c r="J39" s="12" t="s">
        <v>3</v>
      </c>
      <c r="K39" s="12" t="s">
        <v>1</v>
      </c>
      <c r="L39" s="11" t="s">
        <v>3</v>
      </c>
      <c r="M39" s="12" t="s">
        <v>5</v>
      </c>
      <c r="N39" s="12" t="s">
        <v>1</v>
      </c>
      <c r="O39" s="11" t="s">
        <v>3</v>
      </c>
      <c r="P39" s="12" t="s">
        <v>5</v>
      </c>
      <c r="Q39" s="13" t="s">
        <v>1</v>
      </c>
      <c r="R39" s="11" t="s">
        <v>2</v>
      </c>
      <c r="S39" s="14" t="s">
        <v>8</v>
      </c>
      <c r="T39" s="15" t="s">
        <v>1</v>
      </c>
      <c r="U39" s="16" t="s">
        <v>7</v>
      </c>
      <c r="V39" s="17" t="s">
        <v>1</v>
      </c>
    </row>
    <row r="40" spans="1:22" s="4" customFormat="1" ht="21.75" hidden="1" customHeight="1" x14ac:dyDescent="0.3">
      <c r="A40" s="48">
        <v>1</v>
      </c>
      <c r="B40" s="19" t="s">
        <v>19</v>
      </c>
      <c r="C40" s="19" t="s">
        <v>18</v>
      </c>
      <c r="D40" s="30" t="s">
        <v>23</v>
      </c>
      <c r="E40" s="50">
        <v>0</v>
      </c>
      <c r="F40" s="51"/>
      <c r="G40" s="52"/>
      <c r="H40" s="41">
        <v>0</v>
      </c>
      <c r="I40" s="40">
        <v>0</v>
      </c>
      <c r="J40" s="55">
        <f>SUM(H40:I40)</f>
        <v>0</v>
      </c>
      <c r="K40" s="56"/>
      <c r="L40" s="50">
        <v>0</v>
      </c>
      <c r="M40" s="51"/>
      <c r="N40" s="52"/>
      <c r="O40" s="50">
        <v>0</v>
      </c>
      <c r="P40" s="57"/>
      <c r="Q40" s="58"/>
      <c r="R40" s="123">
        <v>0</v>
      </c>
      <c r="S40" s="75">
        <f>(R40*1.5)</f>
        <v>0</v>
      </c>
      <c r="T40" s="58"/>
      <c r="U40" s="78">
        <f>SUM(E40,J40,L40,O40,S40)</f>
        <v>0</v>
      </c>
      <c r="V40" s="56">
        <v>0</v>
      </c>
    </row>
    <row r="41" spans="1:22" s="4" customFormat="1" ht="20.25" hidden="1" x14ac:dyDescent="0.3">
      <c r="A41" s="59">
        <v>2</v>
      </c>
      <c r="B41" s="30" t="s">
        <v>26</v>
      </c>
      <c r="C41" s="30" t="s">
        <v>20</v>
      </c>
      <c r="D41" s="30" t="s">
        <v>23</v>
      </c>
      <c r="E41" s="50">
        <v>0</v>
      </c>
      <c r="F41" s="61"/>
      <c r="G41" s="56"/>
      <c r="H41" s="41">
        <v>0</v>
      </c>
      <c r="I41" s="40">
        <v>0</v>
      </c>
      <c r="J41" s="55">
        <f t="shared" ref="J41:J47" si="5">SUM(H41:I41)</f>
        <v>0</v>
      </c>
      <c r="K41" s="56"/>
      <c r="L41" s="50">
        <v>0</v>
      </c>
      <c r="M41" s="57"/>
      <c r="N41" s="56"/>
      <c r="O41" s="50">
        <v>0</v>
      </c>
      <c r="P41" s="61"/>
      <c r="Q41" s="58"/>
      <c r="R41" s="123">
        <v>0</v>
      </c>
      <c r="S41" s="75">
        <f t="shared" ref="S41:S47" si="6">(R41*1.5)</f>
        <v>0</v>
      </c>
      <c r="T41" s="64"/>
      <c r="U41" s="79">
        <f>SUM(E41,J41,L41,O41,S41)</f>
        <v>0</v>
      </c>
      <c r="V41" s="52">
        <v>0</v>
      </c>
    </row>
    <row r="42" spans="1:22" s="4" customFormat="1" ht="20.25" hidden="1" x14ac:dyDescent="0.3">
      <c r="A42" s="48">
        <v>3</v>
      </c>
      <c r="B42" s="60"/>
      <c r="C42" s="60"/>
      <c r="D42" s="60"/>
      <c r="E42" s="50">
        <v>0</v>
      </c>
      <c r="F42" s="57"/>
      <c r="G42" s="56"/>
      <c r="H42" s="41">
        <v>0</v>
      </c>
      <c r="I42" s="40">
        <v>0</v>
      </c>
      <c r="J42" s="55">
        <f t="shared" si="5"/>
        <v>0</v>
      </c>
      <c r="K42" s="56"/>
      <c r="L42" s="50">
        <v>0</v>
      </c>
      <c r="M42" s="57"/>
      <c r="N42" s="56"/>
      <c r="O42" s="50">
        <v>0</v>
      </c>
      <c r="P42" s="51"/>
      <c r="Q42" s="58"/>
      <c r="R42" s="123">
        <v>0</v>
      </c>
      <c r="S42" s="75">
        <f t="shared" si="6"/>
        <v>0</v>
      </c>
      <c r="T42" s="64"/>
      <c r="U42" s="79">
        <f>SUM(E42,J42,L42,O42,S42)</f>
        <v>0</v>
      </c>
      <c r="V42" s="52">
        <v>0</v>
      </c>
    </row>
    <row r="43" spans="1:22" s="4" customFormat="1" ht="20.25" hidden="1" x14ac:dyDescent="0.3">
      <c r="A43" s="59">
        <v>4</v>
      </c>
      <c r="B43" s="60"/>
      <c r="C43" s="60"/>
      <c r="D43" s="60"/>
      <c r="E43" s="50">
        <v>0</v>
      </c>
      <c r="F43" s="57"/>
      <c r="G43" s="56"/>
      <c r="H43" s="41">
        <v>0</v>
      </c>
      <c r="I43" s="40">
        <v>0</v>
      </c>
      <c r="J43" s="55">
        <f t="shared" si="5"/>
        <v>0</v>
      </c>
      <c r="K43" s="56"/>
      <c r="L43" s="50">
        <v>0</v>
      </c>
      <c r="M43" s="57"/>
      <c r="N43" s="56"/>
      <c r="O43" s="50">
        <v>0</v>
      </c>
      <c r="P43" s="51"/>
      <c r="Q43" s="58"/>
      <c r="R43" s="123">
        <v>0</v>
      </c>
      <c r="S43" s="75">
        <f t="shared" si="6"/>
        <v>0</v>
      </c>
      <c r="T43" s="64"/>
      <c r="U43" s="79"/>
      <c r="V43" s="52"/>
    </row>
    <row r="44" spans="1:22" s="4" customFormat="1" ht="20.25" hidden="1" x14ac:dyDescent="0.3">
      <c r="A44" s="48">
        <v>5</v>
      </c>
      <c r="B44" s="60"/>
      <c r="C44" s="60"/>
      <c r="D44" s="60"/>
      <c r="E44" s="50">
        <v>0</v>
      </c>
      <c r="F44" s="57"/>
      <c r="G44" s="56"/>
      <c r="H44" s="41">
        <v>0</v>
      </c>
      <c r="I44" s="40">
        <v>0</v>
      </c>
      <c r="J44" s="55">
        <f t="shared" si="5"/>
        <v>0</v>
      </c>
      <c r="K44" s="56"/>
      <c r="L44" s="50">
        <v>0</v>
      </c>
      <c r="M44" s="57"/>
      <c r="N44" s="56"/>
      <c r="O44" s="50">
        <v>0</v>
      </c>
      <c r="P44" s="51"/>
      <c r="Q44" s="58"/>
      <c r="R44" s="123">
        <v>0</v>
      </c>
      <c r="S44" s="75">
        <f t="shared" si="6"/>
        <v>0</v>
      </c>
      <c r="T44" s="64"/>
      <c r="U44" s="79"/>
      <c r="V44" s="52"/>
    </row>
    <row r="45" spans="1:22" s="4" customFormat="1" ht="20.25" hidden="1" x14ac:dyDescent="0.3">
      <c r="A45" s="59">
        <v>6</v>
      </c>
      <c r="B45" s="60"/>
      <c r="C45" s="60"/>
      <c r="D45" s="60"/>
      <c r="E45" s="50">
        <v>0</v>
      </c>
      <c r="F45" s="57"/>
      <c r="G45" s="56"/>
      <c r="H45" s="41">
        <v>0</v>
      </c>
      <c r="I45" s="40">
        <v>0</v>
      </c>
      <c r="J45" s="55">
        <f t="shared" si="5"/>
        <v>0</v>
      </c>
      <c r="K45" s="56"/>
      <c r="L45" s="50">
        <v>0</v>
      </c>
      <c r="M45" s="57"/>
      <c r="N45" s="56"/>
      <c r="O45" s="50">
        <v>0</v>
      </c>
      <c r="P45" s="51"/>
      <c r="Q45" s="58"/>
      <c r="R45" s="123">
        <v>0</v>
      </c>
      <c r="S45" s="75">
        <f t="shared" si="6"/>
        <v>0</v>
      </c>
      <c r="T45" s="64"/>
      <c r="U45" s="79"/>
      <c r="V45" s="52"/>
    </row>
    <row r="46" spans="1:22" s="4" customFormat="1" ht="20.25" hidden="1" x14ac:dyDescent="0.3">
      <c r="A46" s="48">
        <v>7</v>
      </c>
      <c r="B46" s="60"/>
      <c r="C46" s="60"/>
      <c r="D46" s="60"/>
      <c r="E46" s="50">
        <v>0</v>
      </c>
      <c r="F46" s="57"/>
      <c r="G46" s="56"/>
      <c r="H46" s="41">
        <v>0</v>
      </c>
      <c r="I46" s="40">
        <v>0</v>
      </c>
      <c r="J46" s="55">
        <f t="shared" si="5"/>
        <v>0</v>
      </c>
      <c r="K46" s="56"/>
      <c r="L46" s="50">
        <v>0</v>
      </c>
      <c r="M46" s="57"/>
      <c r="N46" s="56"/>
      <c r="O46" s="50">
        <v>0</v>
      </c>
      <c r="P46" s="51"/>
      <c r="Q46" s="58"/>
      <c r="R46" s="123">
        <v>0</v>
      </c>
      <c r="S46" s="75">
        <f t="shared" si="6"/>
        <v>0</v>
      </c>
      <c r="T46" s="64"/>
      <c r="U46" s="79"/>
      <c r="V46" s="52"/>
    </row>
    <row r="47" spans="1:22" s="4" customFormat="1" ht="20.25" hidden="1" customHeight="1" x14ac:dyDescent="0.3">
      <c r="A47" s="59">
        <v>8</v>
      </c>
      <c r="B47" s="49"/>
      <c r="C47" s="49"/>
      <c r="D47" s="49"/>
      <c r="E47" s="50">
        <v>0</v>
      </c>
      <c r="F47" s="57"/>
      <c r="G47" s="52"/>
      <c r="H47" s="41">
        <v>0</v>
      </c>
      <c r="I47" s="40">
        <v>0</v>
      </c>
      <c r="J47" s="55">
        <f t="shared" si="5"/>
        <v>0</v>
      </c>
      <c r="K47" s="56"/>
      <c r="L47" s="50">
        <v>0</v>
      </c>
      <c r="M47" s="57"/>
      <c r="N47" s="52"/>
      <c r="O47" s="50">
        <v>0</v>
      </c>
      <c r="P47" s="57"/>
      <c r="Q47" s="58"/>
      <c r="R47" s="123">
        <v>0</v>
      </c>
      <c r="S47" s="75">
        <f t="shared" si="6"/>
        <v>0</v>
      </c>
      <c r="T47" s="64"/>
      <c r="U47" s="79">
        <f>SUM(E47,J47,L47,O47,S47)</f>
        <v>0</v>
      </c>
      <c r="V47" s="52">
        <v>0</v>
      </c>
    </row>
    <row r="48" spans="1:22" s="4" customFormat="1" ht="20.25" hidden="1" x14ac:dyDescent="0.3">
      <c r="A48"/>
      <c r="B48"/>
      <c r="C48"/>
      <c r="D48"/>
      <c r="E48"/>
      <c r="F48"/>
      <c r="G48" s="1"/>
      <c r="H48"/>
      <c r="I48"/>
      <c r="J48"/>
      <c r="K48" s="1"/>
      <c r="L48"/>
      <c r="M48"/>
      <c r="N48" s="1"/>
      <c r="O48"/>
      <c r="P48"/>
      <c r="Q48" s="1"/>
      <c r="R48"/>
      <c r="S48"/>
      <c r="T48" s="2"/>
      <c r="U48"/>
      <c r="V48" s="1"/>
    </row>
    <row r="49" spans="1:23" s="4" customFormat="1" ht="20.25" hidden="1" customHeight="1" x14ac:dyDescent="0.3">
      <c r="A49" s="281" t="s">
        <v>24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281"/>
      <c r="Q49" s="281"/>
      <c r="R49" s="281"/>
      <c r="S49" s="281"/>
      <c r="T49" s="281"/>
      <c r="U49" s="281"/>
      <c r="V49" s="281"/>
    </row>
    <row r="50" spans="1:23" s="4" customFormat="1" ht="21" hidden="1" thickBot="1" x14ac:dyDescent="0.35">
      <c r="A50" s="7"/>
      <c r="B50" s="7"/>
      <c r="C50" s="7"/>
      <c r="D50" s="7"/>
      <c r="E50" s="7"/>
      <c r="F50" s="7"/>
      <c r="G50" s="88"/>
      <c r="H50" s="7"/>
      <c r="I50" s="7"/>
      <c r="J50" s="7"/>
      <c r="K50" s="88"/>
      <c r="L50" s="7"/>
      <c r="M50" s="7"/>
      <c r="N50" s="88"/>
      <c r="O50" s="7"/>
      <c r="P50" s="7"/>
      <c r="Q50" s="88"/>
      <c r="R50" s="7"/>
      <c r="S50" s="7"/>
      <c r="T50" s="88"/>
      <c r="U50" s="7"/>
      <c r="V50" s="88"/>
    </row>
    <row r="51" spans="1:23" s="4" customFormat="1" ht="21" hidden="1" customHeight="1" thickBot="1" x14ac:dyDescent="0.35">
      <c r="A51" s="306" t="s">
        <v>17</v>
      </c>
      <c r="B51" s="306"/>
      <c r="C51" s="89"/>
      <c r="D51" s="89"/>
      <c r="E51" s="330" t="s">
        <v>4</v>
      </c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  <c r="U51" s="89"/>
      <c r="V51" s="90"/>
    </row>
    <row r="52" spans="1:23" s="4" customFormat="1" ht="20.25" hidden="1" customHeight="1" x14ac:dyDescent="0.3">
      <c r="A52" s="310"/>
      <c r="B52" s="311"/>
      <c r="C52" s="311"/>
      <c r="D52" s="312"/>
      <c r="E52" s="302" t="s">
        <v>25</v>
      </c>
      <c r="F52" s="303"/>
      <c r="G52" s="304"/>
      <c r="H52" s="302" t="s">
        <v>13</v>
      </c>
      <c r="I52" s="303"/>
      <c r="J52" s="303"/>
      <c r="K52" s="304"/>
      <c r="L52" s="302" t="s">
        <v>22</v>
      </c>
      <c r="M52" s="303"/>
      <c r="N52" s="304"/>
      <c r="O52" s="302" t="s">
        <v>21</v>
      </c>
      <c r="P52" s="303"/>
      <c r="Q52" s="304"/>
      <c r="R52" s="302" t="s">
        <v>14</v>
      </c>
      <c r="S52" s="303"/>
      <c r="T52" s="304"/>
      <c r="U52" s="302" t="s">
        <v>4</v>
      </c>
      <c r="V52" s="304"/>
    </row>
    <row r="53" spans="1:23" s="4" customFormat="1" ht="21" hidden="1" thickBot="1" x14ac:dyDescent="0.35">
      <c r="A53" s="91" t="s">
        <v>11</v>
      </c>
      <c r="B53" s="91" t="s">
        <v>9</v>
      </c>
      <c r="C53" s="91" t="s">
        <v>10</v>
      </c>
      <c r="D53" s="91" t="s">
        <v>12</v>
      </c>
      <c r="E53" s="92" t="s">
        <v>3</v>
      </c>
      <c r="F53" s="17" t="s">
        <v>5</v>
      </c>
      <c r="G53" s="17" t="s">
        <v>1</v>
      </c>
      <c r="H53" s="92" t="s">
        <v>15</v>
      </c>
      <c r="I53" s="92" t="s">
        <v>6</v>
      </c>
      <c r="J53" s="17" t="s">
        <v>3</v>
      </c>
      <c r="K53" s="17" t="s">
        <v>1</v>
      </c>
      <c r="L53" s="92" t="s">
        <v>3</v>
      </c>
      <c r="M53" s="17" t="s">
        <v>5</v>
      </c>
      <c r="N53" s="17" t="s">
        <v>1</v>
      </c>
      <c r="O53" s="92" t="s">
        <v>3</v>
      </c>
      <c r="P53" s="17" t="s">
        <v>5</v>
      </c>
      <c r="Q53" s="15" t="s">
        <v>1</v>
      </c>
      <c r="R53" s="92" t="s">
        <v>2</v>
      </c>
      <c r="S53" s="14" t="s">
        <v>8</v>
      </c>
      <c r="T53" s="15" t="s">
        <v>1</v>
      </c>
      <c r="U53" s="16" t="s">
        <v>7</v>
      </c>
      <c r="V53" s="17" t="s">
        <v>1</v>
      </c>
    </row>
    <row r="54" spans="1:23" s="4" customFormat="1" ht="21" hidden="1" thickBot="1" x14ac:dyDescent="0.35">
      <c r="A54" s="93">
        <v>1</v>
      </c>
      <c r="B54" s="19" t="s">
        <v>19</v>
      </c>
      <c r="C54" s="19" t="s">
        <v>18</v>
      </c>
      <c r="D54" s="30" t="s">
        <v>23</v>
      </c>
      <c r="E54" s="95">
        <v>0</v>
      </c>
      <c r="F54" s="96"/>
      <c r="G54" s="87"/>
      <c r="H54" s="97">
        <v>0</v>
      </c>
      <c r="I54" s="98">
        <v>0</v>
      </c>
      <c r="J54" s="99">
        <f>SUM(H54:I54)</f>
        <v>0</v>
      </c>
      <c r="K54" s="82"/>
      <c r="L54" s="95">
        <v>0</v>
      </c>
      <c r="M54" s="96"/>
      <c r="N54" s="87"/>
      <c r="O54" s="95">
        <v>0</v>
      </c>
      <c r="P54" s="100"/>
      <c r="Q54" s="84"/>
      <c r="R54" s="83">
        <v>0</v>
      </c>
      <c r="S54" s="101">
        <f>(R54*1.5)</f>
        <v>0</v>
      </c>
      <c r="T54" s="84"/>
      <c r="U54" s="102">
        <f>SUM(E54,J54,L54,O54,S54)</f>
        <v>0</v>
      </c>
      <c r="V54" s="82">
        <v>0</v>
      </c>
    </row>
    <row r="55" spans="1:23" ht="21" hidden="1" thickBot="1" x14ac:dyDescent="0.35">
      <c r="A55" s="103">
        <v>2</v>
      </c>
      <c r="B55" s="30" t="s">
        <v>26</v>
      </c>
      <c r="C55" s="30" t="s">
        <v>20</v>
      </c>
      <c r="D55" s="30" t="s">
        <v>23</v>
      </c>
      <c r="E55" s="95">
        <v>0</v>
      </c>
      <c r="F55" s="105"/>
      <c r="G55" s="82"/>
      <c r="H55" s="97">
        <v>0</v>
      </c>
      <c r="I55" s="98">
        <v>0</v>
      </c>
      <c r="J55" s="99">
        <f t="shared" ref="J55:J61" si="7">SUM(H55:I55)</f>
        <v>0</v>
      </c>
      <c r="K55" s="82"/>
      <c r="L55" s="95">
        <v>0</v>
      </c>
      <c r="M55" s="100"/>
      <c r="N55" s="82"/>
      <c r="O55" s="95">
        <v>0</v>
      </c>
      <c r="P55" s="105"/>
      <c r="Q55" s="84"/>
      <c r="R55" s="83">
        <v>0</v>
      </c>
      <c r="S55" s="101">
        <f t="shared" ref="S55:S61" si="8">(R55*1.5)</f>
        <v>0</v>
      </c>
      <c r="T55" s="85"/>
      <c r="U55" s="86">
        <f>SUM(E55,J55,L55,O55,S55)</f>
        <v>0</v>
      </c>
      <c r="V55" s="87">
        <v>0</v>
      </c>
    </row>
    <row r="56" spans="1:23" ht="21" hidden="1" thickBot="1" x14ac:dyDescent="0.35">
      <c r="A56" s="93">
        <v>3</v>
      </c>
      <c r="B56" s="30"/>
      <c r="C56" s="30"/>
      <c r="D56" s="30"/>
      <c r="E56" s="95">
        <v>0</v>
      </c>
      <c r="F56" s="105"/>
      <c r="G56" s="82"/>
      <c r="H56" s="97">
        <v>0</v>
      </c>
      <c r="I56" s="98">
        <v>0</v>
      </c>
      <c r="J56" s="99">
        <f t="shared" si="7"/>
        <v>0</v>
      </c>
      <c r="K56" s="82"/>
      <c r="L56" s="95">
        <v>0</v>
      </c>
      <c r="M56" s="100"/>
      <c r="N56" s="82"/>
      <c r="O56" s="95">
        <v>0</v>
      </c>
      <c r="P56" s="105"/>
      <c r="Q56" s="84"/>
      <c r="R56" s="83">
        <v>0</v>
      </c>
      <c r="S56" s="101">
        <f t="shared" si="8"/>
        <v>0</v>
      </c>
      <c r="T56" s="85"/>
      <c r="U56" s="86"/>
      <c r="V56" s="87"/>
    </row>
    <row r="57" spans="1:23" ht="21" hidden="1" thickBot="1" x14ac:dyDescent="0.35">
      <c r="A57" s="103">
        <v>4</v>
      </c>
      <c r="B57" s="30"/>
      <c r="C57" s="30"/>
      <c r="D57" s="30"/>
      <c r="E57" s="95">
        <v>0</v>
      </c>
      <c r="F57" s="105"/>
      <c r="G57" s="82"/>
      <c r="H57" s="97">
        <v>0</v>
      </c>
      <c r="I57" s="98">
        <v>0</v>
      </c>
      <c r="J57" s="99">
        <f t="shared" si="7"/>
        <v>0</v>
      </c>
      <c r="K57" s="82"/>
      <c r="L57" s="95">
        <v>0</v>
      </c>
      <c r="M57" s="100"/>
      <c r="N57" s="82"/>
      <c r="O57" s="95">
        <v>0</v>
      </c>
      <c r="P57" s="105"/>
      <c r="Q57" s="84"/>
      <c r="R57" s="83">
        <v>0</v>
      </c>
      <c r="S57" s="101">
        <f t="shared" si="8"/>
        <v>0</v>
      </c>
      <c r="T57" s="85"/>
      <c r="U57" s="86"/>
      <c r="V57" s="87"/>
    </row>
    <row r="58" spans="1:23" ht="21" hidden="1" thickBot="1" x14ac:dyDescent="0.35">
      <c r="A58" s="93">
        <v>5</v>
      </c>
      <c r="B58" s="30"/>
      <c r="C58" s="30"/>
      <c r="D58" s="30"/>
      <c r="E58" s="95">
        <v>0</v>
      </c>
      <c r="F58" s="105"/>
      <c r="G58" s="82"/>
      <c r="H58" s="97">
        <v>0</v>
      </c>
      <c r="I58" s="98">
        <v>0</v>
      </c>
      <c r="J58" s="99">
        <f t="shared" si="7"/>
        <v>0</v>
      </c>
      <c r="K58" s="82"/>
      <c r="L58" s="95">
        <v>0</v>
      </c>
      <c r="M58" s="100"/>
      <c r="N58" s="82"/>
      <c r="O58" s="95">
        <v>0</v>
      </c>
      <c r="P58" s="105"/>
      <c r="Q58" s="84"/>
      <c r="R58" s="83">
        <v>0</v>
      </c>
      <c r="S58" s="101">
        <f t="shared" si="8"/>
        <v>0</v>
      </c>
      <c r="T58" s="85"/>
      <c r="U58" s="86"/>
      <c r="V58" s="87"/>
    </row>
    <row r="59" spans="1:23" ht="21" hidden="1" thickBot="1" x14ac:dyDescent="0.35">
      <c r="A59" s="103">
        <v>6</v>
      </c>
      <c r="B59" s="104"/>
      <c r="C59" s="104"/>
      <c r="D59" s="104"/>
      <c r="E59" s="95">
        <v>0</v>
      </c>
      <c r="F59" s="100"/>
      <c r="G59" s="82"/>
      <c r="H59" s="97">
        <v>0</v>
      </c>
      <c r="I59" s="98">
        <v>0</v>
      </c>
      <c r="J59" s="99">
        <f t="shared" si="7"/>
        <v>0</v>
      </c>
      <c r="K59" s="82"/>
      <c r="L59" s="95">
        <v>0</v>
      </c>
      <c r="M59" s="100"/>
      <c r="N59" s="82"/>
      <c r="O59" s="95">
        <v>0</v>
      </c>
      <c r="P59" s="96"/>
      <c r="Q59" s="84"/>
      <c r="R59" s="83">
        <v>0</v>
      </c>
      <c r="S59" s="101">
        <f t="shared" si="8"/>
        <v>0</v>
      </c>
      <c r="T59" s="85"/>
      <c r="U59" s="86">
        <f>SUM(E59,J59,L59,O59,S59)</f>
        <v>0</v>
      </c>
      <c r="V59" s="87">
        <v>0</v>
      </c>
    </row>
    <row r="60" spans="1:23" ht="21" hidden="1" thickBot="1" x14ac:dyDescent="0.35">
      <c r="A60" s="93">
        <v>7</v>
      </c>
      <c r="B60" s="104"/>
      <c r="C60" s="104"/>
      <c r="D60" s="104"/>
      <c r="E60" s="95">
        <v>0</v>
      </c>
      <c r="F60" s="96"/>
      <c r="G60" s="82"/>
      <c r="H60" s="97">
        <v>0</v>
      </c>
      <c r="I60" s="98">
        <v>0</v>
      </c>
      <c r="J60" s="99">
        <f t="shared" si="7"/>
        <v>0</v>
      </c>
      <c r="K60" s="82"/>
      <c r="L60" s="95">
        <v>0</v>
      </c>
      <c r="M60" s="96"/>
      <c r="N60" s="82"/>
      <c r="O60" s="95">
        <v>0</v>
      </c>
      <c r="P60" s="96"/>
      <c r="Q60" s="84"/>
      <c r="R60" s="83">
        <v>0</v>
      </c>
      <c r="S60" s="101">
        <f t="shared" si="8"/>
        <v>0</v>
      </c>
      <c r="T60" s="84"/>
      <c r="U60" s="86"/>
      <c r="V60" s="82"/>
    </row>
    <row r="61" spans="1:23" s="4" customFormat="1" ht="20.25" hidden="1" x14ac:dyDescent="0.3">
      <c r="A61" s="151">
        <v>8</v>
      </c>
      <c r="B61" s="152"/>
      <c r="C61" s="152"/>
      <c r="D61" s="153"/>
      <c r="E61" s="154">
        <v>0</v>
      </c>
      <c r="F61" s="109"/>
      <c r="G61" s="155"/>
      <c r="H61" s="156">
        <v>0</v>
      </c>
      <c r="I61" s="157">
        <v>0</v>
      </c>
      <c r="J61" s="111">
        <f t="shared" si="7"/>
        <v>0</v>
      </c>
      <c r="K61" s="158"/>
      <c r="L61" s="154">
        <v>0</v>
      </c>
      <c r="M61" s="112"/>
      <c r="N61" s="155"/>
      <c r="O61" s="154">
        <v>0</v>
      </c>
      <c r="P61" s="159"/>
      <c r="Q61" s="160"/>
      <c r="R61" s="161">
        <v>0</v>
      </c>
      <c r="S61" s="162">
        <f t="shared" si="8"/>
        <v>0</v>
      </c>
      <c r="T61" s="160"/>
      <c r="U61" s="163">
        <f>SUM(E61,J61,L61,O61,S61)</f>
        <v>0</v>
      </c>
      <c r="V61" s="158">
        <v>0</v>
      </c>
    </row>
    <row r="62" spans="1:23" s="4" customFormat="1" ht="20.25" x14ac:dyDescent="0.3">
      <c r="A62" s="108"/>
      <c r="B62" s="45"/>
      <c r="C62" s="45"/>
      <c r="D62" s="45"/>
      <c r="E62" s="108"/>
      <c r="F62" s="109"/>
      <c r="G62" s="110"/>
      <c r="H62" s="108"/>
      <c r="I62" s="108"/>
      <c r="J62" s="111"/>
      <c r="K62" s="110"/>
      <c r="L62" s="108"/>
      <c r="M62" s="112"/>
      <c r="N62" s="110"/>
      <c r="O62" s="108"/>
      <c r="P62" s="112"/>
      <c r="Q62" s="110"/>
      <c r="R62" s="108"/>
      <c r="S62" s="113"/>
      <c r="T62" s="110"/>
      <c r="U62" s="111"/>
      <c r="V62" s="110"/>
      <c r="W62" s="8"/>
    </row>
    <row r="63" spans="1:23" s="89" customFormat="1" ht="20.25" x14ac:dyDescent="0.3">
      <c r="A63" s="288"/>
      <c r="B63" s="288"/>
      <c r="C63" s="288"/>
      <c r="D63" s="288"/>
      <c r="E63" s="288"/>
      <c r="F63" s="288"/>
      <c r="G63" s="288"/>
      <c r="H63" s="288"/>
      <c r="I63" s="288"/>
      <c r="J63" s="288"/>
      <c r="K63" s="288"/>
      <c r="L63" s="288"/>
      <c r="M63" s="288"/>
      <c r="N63" s="288"/>
      <c r="O63" s="288"/>
      <c r="P63" s="288"/>
      <c r="Q63" s="288"/>
      <c r="R63" s="288"/>
      <c r="S63" s="288"/>
      <c r="T63" s="288"/>
      <c r="U63" s="288"/>
      <c r="V63" s="288"/>
      <c r="W63" s="7"/>
    </row>
    <row r="64" spans="1:23" s="4" customFormat="1" ht="20.25" x14ac:dyDescent="0.3">
      <c r="A64" s="7"/>
      <c r="B64" s="7"/>
      <c r="C64" s="7"/>
      <c r="D64" s="7"/>
      <c r="E64" s="7"/>
      <c r="F64" s="7"/>
      <c r="G64" s="88"/>
      <c r="H64" s="7"/>
      <c r="I64" s="7"/>
      <c r="J64" s="7"/>
      <c r="K64" s="88"/>
      <c r="L64" s="7"/>
      <c r="M64" s="7"/>
      <c r="N64" s="88"/>
      <c r="O64" s="7"/>
      <c r="P64" s="7"/>
      <c r="Q64" s="88"/>
      <c r="R64" s="7"/>
      <c r="S64" s="7"/>
      <c r="T64" s="88"/>
      <c r="U64" s="7"/>
      <c r="V64" s="88"/>
      <c r="W64" s="8"/>
    </row>
    <row r="65" spans="1:23" s="4" customFormat="1" ht="20.25" x14ac:dyDescent="0.3">
      <c r="A65" s="288"/>
      <c r="B65" s="288"/>
      <c r="C65" s="7"/>
      <c r="D65" s="7"/>
      <c r="E65" s="305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7"/>
      <c r="V65" s="88"/>
      <c r="W65" s="8"/>
    </row>
    <row r="66" spans="1:23" s="4" customFormat="1" ht="20.25" x14ac:dyDescent="0.3">
      <c r="A66" s="313"/>
      <c r="B66" s="313"/>
      <c r="C66" s="313"/>
      <c r="D66" s="313"/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8"/>
    </row>
    <row r="67" spans="1:23" ht="20.25" x14ac:dyDescent="0.3">
      <c r="A67" s="148"/>
      <c r="B67" s="148"/>
      <c r="C67" s="148"/>
      <c r="D67" s="148"/>
      <c r="E67" s="288"/>
      <c r="F67" s="288"/>
      <c r="G67" s="88"/>
      <c r="H67" s="305"/>
      <c r="I67" s="305"/>
      <c r="J67" s="305"/>
      <c r="K67" s="88"/>
      <c r="L67" s="288"/>
      <c r="M67" s="288"/>
      <c r="N67" s="88"/>
      <c r="O67" s="288"/>
      <c r="P67" s="288"/>
      <c r="Q67" s="88"/>
      <c r="R67" s="305"/>
      <c r="S67" s="305"/>
      <c r="T67" s="88"/>
      <c r="U67" s="88"/>
      <c r="V67" s="88"/>
      <c r="W67" s="150"/>
    </row>
    <row r="68" spans="1:23" s="130" customFormat="1" ht="20.25" x14ac:dyDescent="0.3">
      <c r="A68" s="108"/>
      <c r="B68" s="7"/>
      <c r="C68" s="7"/>
      <c r="D68" s="7"/>
      <c r="E68" s="319"/>
      <c r="F68" s="319"/>
      <c r="G68" s="110"/>
      <c r="H68" s="320"/>
      <c r="I68" s="320"/>
      <c r="J68" s="320"/>
      <c r="K68" s="110"/>
      <c r="L68" s="319"/>
      <c r="M68" s="319"/>
      <c r="N68" s="110"/>
      <c r="O68" s="319"/>
      <c r="P68" s="319"/>
      <c r="Q68" s="110"/>
      <c r="R68" s="320"/>
      <c r="S68" s="320"/>
      <c r="T68" s="110"/>
      <c r="U68" s="111"/>
      <c r="V68" s="110"/>
      <c r="W68" s="149"/>
    </row>
    <row r="69" spans="1:23" s="130" customFormat="1" ht="20.25" x14ac:dyDescent="0.3">
      <c r="A69" s="108"/>
      <c r="B69" s="7"/>
      <c r="C69" s="7"/>
      <c r="D69" s="7"/>
      <c r="E69" s="319"/>
      <c r="F69" s="319"/>
      <c r="G69" s="110"/>
      <c r="H69" s="320"/>
      <c r="I69" s="320"/>
      <c r="J69" s="320"/>
      <c r="K69" s="110"/>
      <c r="L69" s="319"/>
      <c r="M69" s="319"/>
      <c r="N69" s="110"/>
      <c r="O69" s="319"/>
      <c r="P69" s="319"/>
      <c r="Q69" s="110"/>
      <c r="R69" s="320"/>
      <c r="S69" s="320"/>
      <c r="T69" s="110"/>
      <c r="U69" s="111"/>
      <c r="V69" s="110"/>
      <c r="W69" s="149"/>
    </row>
    <row r="70" spans="1:23" s="130" customFormat="1" ht="20.25" x14ac:dyDescent="0.3">
      <c r="A70" s="108"/>
      <c r="B70" s="45"/>
      <c r="C70" s="45"/>
      <c r="D70" s="45"/>
      <c r="E70" s="319"/>
      <c r="F70" s="319"/>
      <c r="G70" s="110"/>
      <c r="H70" s="320"/>
      <c r="I70" s="320"/>
      <c r="J70" s="320"/>
      <c r="K70" s="110"/>
      <c r="L70" s="319"/>
      <c r="M70" s="319"/>
      <c r="N70" s="110"/>
      <c r="O70" s="319"/>
      <c r="P70" s="319"/>
      <c r="Q70" s="110"/>
      <c r="R70" s="320"/>
      <c r="S70" s="320"/>
      <c r="T70" s="110"/>
      <c r="U70" s="111"/>
      <c r="V70" s="110"/>
      <c r="W70" s="149"/>
    </row>
    <row r="71" spans="1:23" s="130" customFormat="1" ht="20.25" x14ac:dyDescent="0.3">
      <c r="A71" s="108"/>
      <c r="B71" s="45"/>
      <c r="C71" s="45"/>
      <c r="D71" s="45"/>
      <c r="E71" s="319"/>
      <c r="F71" s="319"/>
      <c r="G71" s="110"/>
      <c r="H71" s="320"/>
      <c r="I71" s="320"/>
      <c r="J71" s="320"/>
      <c r="K71" s="110"/>
      <c r="L71" s="319"/>
      <c r="M71" s="319"/>
      <c r="N71" s="110"/>
      <c r="O71" s="319"/>
      <c r="P71" s="319"/>
      <c r="Q71" s="110"/>
      <c r="R71" s="320"/>
      <c r="S71" s="320"/>
      <c r="T71" s="110"/>
      <c r="U71" s="111"/>
      <c r="V71" s="110"/>
      <c r="W71" s="149"/>
    </row>
    <row r="72" spans="1:23" s="130" customFormat="1" ht="20.25" x14ac:dyDescent="0.3">
      <c r="A72" s="108"/>
      <c r="B72" s="45"/>
      <c r="C72" s="45"/>
      <c r="D72" s="7"/>
      <c r="E72" s="319"/>
      <c r="F72" s="319"/>
      <c r="G72" s="110"/>
      <c r="H72" s="320"/>
      <c r="I72" s="320"/>
      <c r="J72" s="320"/>
      <c r="K72" s="110"/>
      <c r="L72" s="319"/>
      <c r="M72" s="319"/>
      <c r="N72" s="110"/>
      <c r="O72" s="319"/>
      <c r="P72" s="319"/>
      <c r="Q72" s="110"/>
      <c r="R72" s="320"/>
      <c r="S72" s="320"/>
      <c r="T72" s="110"/>
      <c r="U72" s="111"/>
      <c r="V72" s="110"/>
      <c r="W72" s="149"/>
    </row>
    <row r="73" spans="1:23" s="130" customFormat="1" ht="20.25" x14ac:dyDescent="0.3">
      <c r="A73" s="108"/>
      <c r="B73" s="45"/>
      <c r="C73" s="45"/>
      <c r="D73" s="7"/>
      <c r="E73" s="319"/>
      <c r="F73" s="319"/>
      <c r="G73" s="110"/>
      <c r="H73" s="320"/>
      <c r="I73" s="320"/>
      <c r="J73" s="320"/>
      <c r="K73" s="110"/>
      <c r="L73" s="319"/>
      <c r="M73" s="319"/>
      <c r="N73" s="110"/>
      <c r="O73" s="319"/>
      <c r="P73" s="319"/>
      <c r="Q73" s="110"/>
      <c r="R73" s="320"/>
      <c r="S73" s="320"/>
      <c r="T73" s="110"/>
      <c r="U73" s="111"/>
      <c r="V73" s="110"/>
      <c r="W73" s="149"/>
    </row>
    <row r="74" spans="1:23" s="130" customFormat="1" ht="20.25" x14ac:dyDescent="0.3">
      <c r="A74" s="108"/>
      <c r="B74" s="45"/>
      <c r="C74" s="45"/>
      <c r="D74" s="7"/>
      <c r="E74" s="319"/>
      <c r="F74" s="319"/>
      <c r="G74" s="110"/>
      <c r="H74" s="320"/>
      <c r="I74" s="320"/>
      <c r="J74" s="320"/>
      <c r="K74" s="110"/>
      <c r="L74" s="319"/>
      <c r="M74" s="319"/>
      <c r="N74" s="110"/>
      <c r="O74" s="319"/>
      <c r="P74" s="319"/>
      <c r="Q74" s="110"/>
      <c r="R74" s="320"/>
      <c r="S74" s="320"/>
      <c r="T74" s="110"/>
      <c r="U74" s="111"/>
      <c r="V74" s="110"/>
      <c r="W74" s="149"/>
    </row>
    <row r="75" spans="1:23" s="130" customFormat="1" ht="20.25" x14ac:dyDescent="0.3">
      <c r="A75" s="108"/>
      <c r="B75" s="45"/>
      <c r="C75" s="45"/>
      <c r="D75" s="7"/>
      <c r="E75" s="319"/>
      <c r="F75" s="319"/>
      <c r="G75" s="110"/>
      <c r="H75" s="320"/>
      <c r="I75" s="320"/>
      <c r="J75" s="320"/>
      <c r="K75" s="110"/>
      <c r="L75" s="319"/>
      <c r="M75" s="319"/>
      <c r="N75" s="110"/>
      <c r="O75" s="319"/>
      <c r="P75" s="319"/>
      <c r="Q75" s="110"/>
      <c r="R75" s="320"/>
      <c r="S75" s="320"/>
      <c r="T75" s="110"/>
      <c r="U75" s="111"/>
      <c r="V75" s="110"/>
      <c r="W75" s="149"/>
    </row>
    <row r="76" spans="1:23" x14ac:dyDescent="0.2">
      <c r="A76" s="150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</row>
  </sheetData>
  <mergeCells count="95">
    <mergeCell ref="H67:J67"/>
    <mergeCell ref="L67:M67"/>
    <mergeCell ref="A51:B51"/>
    <mergeCell ref="E51:T51"/>
    <mergeCell ref="A52:D52"/>
    <mergeCell ref="E52:G52"/>
    <mergeCell ref="H52:K52"/>
    <mergeCell ref="L52:N52"/>
    <mergeCell ref="O52:Q52"/>
    <mergeCell ref="R73:S73"/>
    <mergeCell ref="E73:F73"/>
    <mergeCell ref="H73:J73"/>
    <mergeCell ref="L73:M73"/>
    <mergeCell ref="O73:P73"/>
    <mergeCell ref="A22:B22"/>
    <mergeCell ref="A20:V20"/>
    <mergeCell ref="O69:P69"/>
    <mergeCell ref="U52:V52"/>
    <mergeCell ref="U38:V38"/>
    <mergeCell ref="U23:V23"/>
    <mergeCell ref="O23:Q23"/>
    <mergeCell ref="L23:N23"/>
    <mergeCell ref="R66:T66"/>
    <mergeCell ref="E67:F67"/>
    <mergeCell ref="E22:T22"/>
    <mergeCell ref="O67:P67"/>
    <mergeCell ref="R67:S67"/>
    <mergeCell ref="A63:V63"/>
    <mergeCell ref="A65:B65"/>
    <mergeCell ref="E65:T65"/>
    <mergeCell ref="R69:S69"/>
    <mergeCell ref="E68:F68"/>
    <mergeCell ref="H68:J68"/>
    <mergeCell ref="L68:M68"/>
    <mergeCell ref="O68:P68"/>
    <mergeCell ref="E69:F69"/>
    <mergeCell ref="H69:J69"/>
    <mergeCell ref="L69:M69"/>
    <mergeCell ref="R68:S68"/>
    <mergeCell ref="U66:V66"/>
    <mergeCell ref="O66:Q66"/>
    <mergeCell ref="A66:D66"/>
    <mergeCell ref="E66:G66"/>
    <mergeCell ref="H66:K66"/>
    <mergeCell ref="L66:N66"/>
    <mergeCell ref="A35:V35"/>
    <mergeCell ref="A37:B37"/>
    <mergeCell ref="H23:K23"/>
    <mergeCell ref="R38:T38"/>
    <mergeCell ref="E37:T37"/>
    <mergeCell ref="O38:Q38"/>
    <mergeCell ref="E23:G23"/>
    <mergeCell ref="A23:D23"/>
    <mergeCell ref="A49:V49"/>
    <mergeCell ref="A38:D38"/>
    <mergeCell ref="E38:G38"/>
    <mergeCell ref="H38:K38"/>
    <mergeCell ref="L38:N38"/>
    <mergeCell ref="E72:F72"/>
    <mergeCell ref="H72:J72"/>
    <mergeCell ref="L72:M72"/>
    <mergeCell ref="O72:P72"/>
    <mergeCell ref="A1:V1"/>
    <mergeCell ref="A3:B3"/>
    <mergeCell ref="E3:T3"/>
    <mergeCell ref="A4:D4"/>
    <mergeCell ref="E4:G4"/>
    <mergeCell ref="H4:K4"/>
    <mergeCell ref="L4:N4"/>
    <mergeCell ref="R4:T4"/>
    <mergeCell ref="U4:V4"/>
    <mergeCell ref="O4:Q4"/>
    <mergeCell ref="R52:T52"/>
    <mergeCell ref="R23:T23"/>
    <mergeCell ref="O74:P74"/>
    <mergeCell ref="R72:S72"/>
    <mergeCell ref="E70:F70"/>
    <mergeCell ref="E71:F71"/>
    <mergeCell ref="H70:J70"/>
    <mergeCell ref="H71:J71"/>
    <mergeCell ref="L70:M70"/>
    <mergeCell ref="L71:M71"/>
    <mergeCell ref="O70:P70"/>
    <mergeCell ref="O71:P71"/>
    <mergeCell ref="R74:S74"/>
    <mergeCell ref="R71:S71"/>
    <mergeCell ref="E74:F74"/>
    <mergeCell ref="H74:J74"/>
    <mergeCell ref="L74:M74"/>
    <mergeCell ref="R70:S70"/>
    <mergeCell ref="E75:F75"/>
    <mergeCell ref="H75:J75"/>
    <mergeCell ref="L75:M75"/>
    <mergeCell ref="O75:P75"/>
    <mergeCell ref="R75:S75"/>
  </mergeCells>
  <phoneticPr fontId="0" type="noConversion"/>
  <pageMargins left="0.39370078740157483" right="0.75" top="0.39370078740157483" bottom="0.39370078740157483" header="0" footer="0"/>
  <pageSetup paperSize="9" scale="4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Člani</vt:lpstr>
      <vt:lpstr>Mladinci</vt:lpstr>
      <vt:lpstr>Člani!Področje_tiskanja</vt:lpstr>
      <vt:lpstr>Mladinci!Področje_tiskanja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Anka</dc:creator>
  <cp:lastModifiedBy>Tomo</cp:lastModifiedBy>
  <cp:lastPrinted>2019-10-07T16:36:55Z</cp:lastPrinted>
  <dcterms:created xsi:type="dcterms:W3CDTF">2004-06-06T09:27:15Z</dcterms:created>
  <dcterms:modified xsi:type="dcterms:W3CDTF">2024-05-16T07:35:17Z</dcterms:modified>
</cp:coreProperties>
</file>